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Pelikan\DFE\2912D~1.WPI\EOGNAB~1\NABRWN~1\ZAACZN~1\POPRAW~1\WERSJE~1\ZAACZN~2\ZAACZN~1\"/>
    </mc:Choice>
  </mc:AlternateContent>
  <xr:revisionPtr revIDLastSave="0" documentId="13_ncr:1_{57E19E61-5C41-4597-8EE1-CED22821348D}" xr6:coauthVersionLast="36" xr6:coauthVersionMax="36" xr10:uidLastSave="{00000000-0000-0000-0000-000000000000}"/>
  <bookViews>
    <workbookView xWindow="-120" yWindow="-120" windowWidth="29040" windowHeight="15720" xr2:uid="{00000000-000D-0000-FFFF-FFFF00000000}"/>
  </bookViews>
  <sheets>
    <sheet name="Kalkulacja" sheetId="1" r:id="rId1"/>
    <sheet name="Podział kosztów" sheetId="2" r:id="rId2"/>
  </sheets>
  <definedNames>
    <definedName name="_Hlk161668541" localSheetId="0">Kalkulacja!#REF!</definedName>
    <definedName name="_Hlk161668541" localSheetId="1">'Podział kosztów'!#REF!</definedName>
    <definedName name="_Hlk227566224" localSheetId="0">Kalkulacja!$A$72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30" i="2" l="1"/>
  <c r="C10" i="2"/>
  <c r="M9" i="2"/>
  <c r="F9" i="2"/>
  <c r="E29" i="2"/>
  <c r="E28" i="2"/>
  <c r="E30" i="2"/>
  <c r="D30" i="2"/>
  <c r="C30" i="2"/>
  <c r="D15" i="2"/>
  <c r="C15" i="2"/>
  <c r="E10" i="2"/>
  <c r="E9" i="2"/>
  <c r="D11" i="2"/>
  <c r="D10" i="2"/>
  <c r="C11" i="2"/>
  <c r="K63" i="1"/>
  <c r="K62" i="1"/>
  <c r="K16" i="1"/>
  <c r="K15" i="1"/>
  <c r="K14" i="1"/>
  <c r="J63" i="1"/>
  <c r="I63" i="1"/>
  <c r="H63" i="1"/>
  <c r="E63" i="1"/>
  <c r="D63" i="1"/>
  <c r="C63" i="1"/>
  <c r="J62" i="1"/>
  <c r="I62" i="1"/>
  <c r="H62" i="1"/>
  <c r="E62" i="1"/>
  <c r="D62" i="1"/>
  <c r="C62" i="1"/>
  <c r="D61" i="1"/>
  <c r="C61" i="1"/>
  <c r="E61" i="1"/>
  <c r="E60" i="1"/>
  <c r="E59" i="1"/>
  <c r="C57" i="1"/>
  <c r="E57" i="1"/>
  <c r="E53" i="1"/>
  <c r="E50" i="1"/>
  <c r="E49" i="1"/>
  <c r="E47" i="1"/>
  <c r="D45" i="1"/>
  <c r="C45" i="1"/>
  <c r="E43" i="1"/>
  <c r="E41" i="1"/>
  <c r="E40" i="1"/>
  <c r="E38" i="1"/>
  <c r="E36" i="1"/>
  <c r="C36" i="1"/>
  <c r="C34" i="1"/>
  <c r="D34" i="1"/>
  <c r="E34" i="1"/>
  <c r="E14" i="1"/>
  <c r="J54" i="1"/>
  <c r="K31" i="1"/>
  <c r="E33" i="1"/>
  <c r="E32" i="1"/>
  <c r="E30" i="1"/>
  <c r="E29" i="1"/>
  <c r="E31" i="1"/>
  <c r="E19" i="1"/>
  <c r="E17" i="1"/>
  <c r="E16" i="1"/>
  <c r="I13" i="1"/>
  <c r="H15" i="1"/>
  <c r="H13" i="1"/>
  <c r="C16" i="1"/>
  <c r="C13" i="1"/>
  <c r="E58" i="1" l="1"/>
  <c r="D29" i="2"/>
  <c r="C29" i="2"/>
  <c r="D28" i="2"/>
  <c r="D27" i="2" s="1"/>
  <c r="C28" i="2"/>
  <c r="M27" i="2"/>
  <c r="L27" i="2"/>
  <c r="K27" i="2"/>
  <c r="J27" i="2"/>
  <c r="I27" i="2"/>
  <c r="H27" i="2"/>
  <c r="G27" i="2"/>
  <c r="F27" i="2"/>
  <c r="C27" i="2" l="1"/>
  <c r="E27" i="2"/>
  <c r="I54" i="1"/>
  <c r="D54" i="1"/>
  <c r="C54" i="1"/>
  <c r="E56" i="1"/>
  <c r="H56" i="1" s="1"/>
  <c r="E55" i="1"/>
  <c r="H55" i="1" s="1"/>
  <c r="E54" i="1" l="1"/>
  <c r="H54" i="1" s="1"/>
  <c r="J58" i="1"/>
  <c r="I58" i="1"/>
  <c r="H59" i="1"/>
  <c r="H60" i="1"/>
  <c r="D58" i="1"/>
  <c r="H58" i="1"/>
  <c r="C58" i="1"/>
  <c r="D51" i="1"/>
  <c r="C51" i="1"/>
  <c r="D26" i="2"/>
  <c r="D25" i="2"/>
  <c r="D23" i="2"/>
  <c r="D22" i="2"/>
  <c r="D20" i="2"/>
  <c r="D19" i="2"/>
  <c r="D17" i="2"/>
  <c r="D16" i="2"/>
  <c r="D14" i="2"/>
  <c r="D13" i="2"/>
  <c r="E26" i="2"/>
  <c r="E25" i="2"/>
  <c r="E23" i="2"/>
  <c r="E22" i="2"/>
  <c r="E20" i="2"/>
  <c r="E19" i="2"/>
  <c r="E17" i="2"/>
  <c r="E16" i="2"/>
  <c r="E14" i="2"/>
  <c r="E13" i="2"/>
  <c r="C26" i="2"/>
  <c r="C25" i="2"/>
  <c r="C23" i="2"/>
  <c r="C22" i="2"/>
  <c r="C20" i="2"/>
  <c r="C19" i="2"/>
  <c r="C17" i="2"/>
  <c r="C16" i="2"/>
  <c r="C14" i="2"/>
  <c r="C13" i="2"/>
  <c r="E11" i="2"/>
  <c r="L24" i="2"/>
  <c r="H24" i="2"/>
  <c r="L21" i="2"/>
  <c r="H21" i="2"/>
  <c r="L18" i="2"/>
  <c r="H18" i="2"/>
  <c r="L15" i="2"/>
  <c r="H15" i="2"/>
  <c r="L12" i="2"/>
  <c r="H12" i="2"/>
  <c r="L9" i="2"/>
  <c r="H9" i="2"/>
  <c r="J51" i="1"/>
  <c r="J48" i="1"/>
  <c r="J45" i="1"/>
  <c r="J42" i="1"/>
  <c r="J39" i="1"/>
  <c r="J36" i="1"/>
  <c r="J57" i="1" s="1"/>
  <c r="J31" i="1"/>
  <c r="J28" i="1"/>
  <c r="J25" i="1"/>
  <c r="J22" i="1"/>
  <c r="J19" i="1"/>
  <c r="J16" i="1"/>
  <c r="J13" i="1"/>
  <c r="J61" i="1" s="1"/>
  <c r="M24" i="2"/>
  <c r="K24" i="2"/>
  <c r="J24" i="2"/>
  <c r="I24" i="2"/>
  <c r="G24" i="2"/>
  <c r="F24" i="2"/>
  <c r="M21" i="2"/>
  <c r="K21" i="2"/>
  <c r="J21" i="2"/>
  <c r="I21" i="2"/>
  <c r="G21" i="2"/>
  <c r="F21" i="2"/>
  <c r="M18" i="2"/>
  <c r="K18" i="2"/>
  <c r="J18" i="2"/>
  <c r="I18" i="2"/>
  <c r="G18" i="2"/>
  <c r="F18" i="2"/>
  <c r="M15" i="2"/>
  <c r="K15" i="2"/>
  <c r="J15" i="2"/>
  <c r="I15" i="2"/>
  <c r="G15" i="2"/>
  <c r="F15" i="2"/>
  <c r="M12" i="2"/>
  <c r="K12" i="2"/>
  <c r="J12" i="2"/>
  <c r="I12" i="2"/>
  <c r="G12" i="2"/>
  <c r="F12" i="2"/>
  <c r="G9" i="2"/>
  <c r="I9" i="2"/>
  <c r="J9" i="2"/>
  <c r="K9" i="2"/>
  <c r="G30" i="2" l="1"/>
  <c r="F30" i="2"/>
  <c r="J30" i="2"/>
  <c r="H30" i="2"/>
  <c r="K30" i="2"/>
  <c r="I30" i="2"/>
  <c r="L30" i="2"/>
  <c r="E21" i="2"/>
  <c r="E12" i="2"/>
  <c r="E24" i="2"/>
  <c r="C9" i="2"/>
  <c r="D24" i="2"/>
  <c r="C24" i="2"/>
  <c r="D21" i="2"/>
  <c r="C12" i="2"/>
  <c r="E18" i="2"/>
  <c r="D18" i="2"/>
  <c r="E15" i="2"/>
  <c r="C21" i="2"/>
  <c r="D12" i="2"/>
  <c r="J34" i="1"/>
  <c r="C18" i="2"/>
  <c r="D9" i="2"/>
  <c r="I51" i="1"/>
  <c r="E52" i="1"/>
  <c r="H49" i="1"/>
  <c r="H47" i="1"/>
  <c r="H50" i="1"/>
  <c r="H41" i="1"/>
  <c r="H38" i="1"/>
  <c r="H32" i="1"/>
  <c r="H30" i="1"/>
  <c r="I48" i="1"/>
  <c r="D48" i="1"/>
  <c r="C48" i="1"/>
  <c r="I45" i="1"/>
  <c r="I39" i="1"/>
  <c r="D39" i="1"/>
  <c r="C39" i="1"/>
  <c r="I36" i="1"/>
  <c r="D36" i="1"/>
  <c r="I22" i="1"/>
  <c r="D22" i="1"/>
  <c r="C22" i="1"/>
  <c r="I19" i="1"/>
  <c r="D19" i="1"/>
  <c r="C19" i="1"/>
  <c r="I31" i="1"/>
  <c r="I28" i="1"/>
  <c r="C6" i="1" l="1"/>
  <c r="H52" i="1"/>
  <c r="D31" i="1"/>
  <c r="C31" i="1"/>
  <c r="D28" i="1"/>
  <c r="C28" i="1"/>
  <c r="H31" i="1" l="1"/>
  <c r="E28" i="1"/>
  <c r="E24" i="1"/>
  <c r="H24" i="1" s="1"/>
  <c r="C25" i="1"/>
  <c r="D25" i="1"/>
  <c r="I25" i="1"/>
  <c r="E22" i="1" l="1"/>
  <c r="H22" i="1" s="1"/>
  <c r="E25" i="1"/>
  <c r="H25" i="1" s="1"/>
  <c r="E15" i="1" l="1"/>
  <c r="E18" i="1"/>
  <c r="H14" i="1" l="1"/>
  <c r="H17" i="1"/>
  <c r="H18" i="1"/>
  <c r="H43" i="1" l="1"/>
  <c r="E44" i="1"/>
  <c r="H44" i="1" s="1"/>
  <c r="E46" i="1"/>
  <c r="H46" i="1" s="1"/>
  <c r="H29" i="1"/>
  <c r="H33" i="1"/>
  <c r="E26" i="1"/>
  <c r="H26" i="1" s="1"/>
  <c r="E27" i="1"/>
  <c r="H27" i="1" s="1"/>
  <c r="E20" i="1"/>
  <c r="H20" i="1" s="1"/>
  <c r="E21" i="1"/>
  <c r="H21" i="1" s="1"/>
  <c r="E23" i="1"/>
  <c r="H23" i="1" s="1"/>
  <c r="H53" i="1" l="1"/>
  <c r="E51" i="1"/>
  <c r="H51" i="1" s="1"/>
  <c r="H28" i="1"/>
  <c r="I42" i="1" l="1"/>
  <c r="I57" i="1" s="1"/>
  <c r="D42" i="1"/>
  <c r="D57" i="1" s="1"/>
  <c r="C42" i="1"/>
  <c r="I16" i="1"/>
  <c r="I61" i="1" s="1"/>
  <c r="D16" i="1"/>
  <c r="D13" i="1"/>
  <c r="I34" i="1" l="1"/>
  <c r="E39" i="1"/>
  <c r="H39" i="1" s="1"/>
  <c r="H19" i="1"/>
  <c r="H16" i="1"/>
  <c r="E42" i="1"/>
  <c r="H42" i="1" s="1"/>
  <c r="E13" i="1"/>
  <c r="H34" i="1" l="1"/>
  <c r="E37" i="1"/>
  <c r="H37" i="1" s="1"/>
  <c r="H36" i="1" l="1"/>
  <c r="E48" i="1" l="1"/>
  <c r="H48" i="1" s="1"/>
  <c r="H61" i="1" l="1"/>
  <c r="E45" i="1"/>
  <c r="H45" i="1" s="1"/>
  <c r="H57" i="1"/>
  <c r="C5" i="1" l="1"/>
  <c r="K40" i="1"/>
  <c r="K53" i="1"/>
  <c r="K52" i="1"/>
  <c r="K47" i="1"/>
  <c r="K39" i="1"/>
  <c r="K17" i="1"/>
  <c r="K45" i="1"/>
  <c r="K36" i="1"/>
  <c r="K18" i="1"/>
  <c r="K20" i="1"/>
  <c r="K56" i="1"/>
  <c r="K33" i="1"/>
  <c r="K59" i="1"/>
  <c r="K32" i="1"/>
  <c r="K24" i="1"/>
  <c r="K38" i="1"/>
  <c r="K60" i="1"/>
  <c r="K44" i="1"/>
  <c r="K43" i="1"/>
  <c r="K48" i="1"/>
  <c r="K41" i="1"/>
  <c r="K23" i="1"/>
  <c r="K30" i="1"/>
  <c r="K29" i="1"/>
  <c r="K22" i="1"/>
  <c r="K49" i="1"/>
  <c r="K46" i="1"/>
  <c r="K19" i="1"/>
  <c r="K21" i="1"/>
  <c r="K58" i="1"/>
  <c r="K27" i="1"/>
  <c r="K28" i="1"/>
  <c r="K51" i="1"/>
  <c r="K50" i="1"/>
  <c r="K42" i="1"/>
  <c r="K25" i="1"/>
  <c r="K57" i="1"/>
  <c r="K26" i="1"/>
  <c r="K37" i="1"/>
  <c r="K55" i="1"/>
  <c r="K54" i="1"/>
  <c r="K13" i="1"/>
  <c r="K34" i="1" s="1"/>
  <c r="H40" i="1"/>
  <c r="K61" i="1"/>
  <c r="C7" i="1" l="1"/>
</calcChain>
</file>

<file path=xl/sharedStrings.xml><?xml version="1.0" encoding="utf-8"?>
<sst xmlns="http://schemas.openxmlformats.org/spreadsheetml/2006/main" count="151" uniqueCount="107">
  <si>
    <t>Koszt całkowity projektu (PLN)</t>
  </si>
  <si>
    <t>Koszt kwalifikowany projektu (PLN)</t>
  </si>
  <si>
    <t>Nazwa działania w ramach projektu</t>
  </si>
  <si>
    <t>netto</t>
  </si>
  <si>
    <t>VAT</t>
  </si>
  <si>
    <t>brutto</t>
  </si>
  <si>
    <t>Koszt całkowity PLN (netto, brutto)</t>
  </si>
  <si>
    <t>Sposób kalkulacji</t>
  </si>
  <si>
    <t>Koszt całkowity</t>
  </si>
  <si>
    <t>Koszt kwalifikowany</t>
  </si>
  <si>
    <t>2.1</t>
  </si>
  <si>
    <t>3.1</t>
  </si>
  <si>
    <t>4.1</t>
  </si>
  <si>
    <t>5.1</t>
  </si>
  <si>
    <t>6.1</t>
  </si>
  <si>
    <t>6.2</t>
  </si>
  <si>
    <t>7.1</t>
  </si>
  <si>
    <t>8.1</t>
  </si>
  <si>
    <t>10.1</t>
  </si>
  <si>
    <t>11.1</t>
  </si>
  <si>
    <t>2.2</t>
  </si>
  <si>
    <t>4.2</t>
  </si>
  <si>
    <t>5.2</t>
  </si>
  <si>
    <t>7.2</t>
  </si>
  <si>
    <t>8.2</t>
  </si>
  <si>
    <t>10.2</t>
  </si>
  <si>
    <t>11.2</t>
  </si>
  <si>
    <t>Łącznie działania miękkie</t>
  </si>
  <si>
    <t>Łącznie koszty bezpośrednie</t>
  </si>
  <si>
    <t>Lp.</t>
  </si>
  <si>
    <t>Koszt projektu PLN (koszt całkowity, koszt kwalifikowany)</t>
  </si>
  <si>
    <t>1.1</t>
  </si>
  <si>
    <t>4</t>
  </si>
  <si>
    <t>11</t>
  </si>
  <si>
    <t>1.2</t>
  </si>
  <si>
    <t>5</t>
  </si>
  <si>
    <t>6</t>
  </si>
  <si>
    <t>7</t>
  </si>
  <si>
    <t>8</t>
  </si>
  <si>
    <t>10</t>
  </si>
  <si>
    <t>Koszty pośrednie</t>
  </si>
  <si>
    <t>ŁĄCZNIE KOSZTY CAŁKOWITE PROJEKTU</t>
  </si>
  <si>
    <t>kosztorys/wycena prac konserwatorskich lub restauratorskich (nr/nazwa, z dnia), umowa (nr, z dnia)</t>
  </si>
  <si>
    <t>Koszty bezpośrednie - wszystkie koszty projektu bez kosztów pośrednich</t>
  </si>
  <si>
    <t>stawka ryczałtowa</t>
  </si>
  <si>
    <t>12</t>
  </si>
  <si>
    <t>12.1</t>
  </si>
  <si>
    <t>12.2</t>
  </si>
  <si>
    <t>Dofinansowanie (PLN)</t>
  </si>
  <si>
    <t>Dofinansowanie**</t>
  </si>
  <si>
    <t>Poziom dofinansowania **</t>
  </si>
  <si>
    <t>analiza (nr/nazwa, z dnia)</t>
  </si>
  <si>
    <t>Działania twarde***</t>
  </si>
  <si>
    <t>Działania miękkie****</t>
  </si>
  <si>
    <t xml:space="preserve">**** co najmniej 25% kosztów kwalifikowalnych </t>
  </si>
  <si>
    <t>Konserwacja zabytków ruchomych wpisanych do rejestru zabytków prowadzonego przez WKZ, księgozbiorów zaliczanych do Narodowego Zasobu Bibliotecznego, muzealiów uwzględnionych w inwentarzu muzealnym</t>
  </si>
  <si>
    <t xml:space="preserve">Skanowanie przedmiotu projektu (zabytków nieruchomych lub budynków niezabytkowych) na potrzeby uruchomienia wirtualnego zwiedzania </t>
  </si>
  <si>
    <t>Digitalizacja zabytków ruchomych wpisanych do rejestru zabytków prowadzonego przez WKZ, księgozbiorów zaliczanych do Narodowego Zasobu Bibliotecznego, muzealiów uwzględnionych w inwentarzu muzealnym oraz ich udostępnienie on-line</t>
  </si>
  <si>
    <t>Prace w otoczeniu</t>
  </si>
  <si>
    <t>Nazwa wnioskodawcy:</t>
  </si>
  <si>
    <t>Tytuł projektu:</t>
  </si>
  <si>
    <t>* wartości w tabeli powinny być zgodne z wartościami wskazanymi we  wniosku o dofinansowanie oraz preliminarzu kosztów</t>
  </si>
  <si>
    <t>9</t>
  </si>
  <si>
    <t>Łącznie działania twarde</t>
  </si>
  <si>
    <t>9.1</t>
  </si>
  <si>
    <t>9.2</t>
  </si>
  <si>
    <t>13</t>
  </si>
  <si>
    <t>13.1</t>
  </si>
  <si>
    <t>13.2</t>
  </si>
  <si>
    <t>Działania informacyjno-promocyjne mające na celu promocję środków Europejskiego Obszaru Gospodarczego IV edycji, tzn. promujące źródła finansowania projektu</t>
  </si>
  <si>
    <t>Podnoszenie kompetencji kadr wnioskodawcy/operatora infrastruktury objętej projektem</t>
  </si>
  <si>
    <t>Działania promujące efekty projektu, których celem ma być zwiększenie rozpoznawalności dziedzictwa kulturalnego objętego wsparciem, zwiększenie rozpoznawalności dofinansowanej instytucji i jej działalności wynikającej z realizacji projektu  (m.in. kampanie promocyjne (w internecie, mediach społecznościowych, plakaty, reklamy w radio i telewizji) akcje społeczne, wydarzenia kulturalne)</t>
  </si>
  <si>
    <t>Stworzenie filmów, materiałów audio promujących dofinansowane dziedzictwo niematerialne (wytworzone materiały będą udostępniane w okresie trwałości projektu)</t>
  </si>
  <si>
    <t>Działania związane ze współpracą z partnerami</t>
  </si>
  <si>
    <t>2</t>
  </si>
  <si>
    <t>3</t>
  </si>
  <si>
    <t>3,2</t>
  </si>
  <si>
    <t>***** działanie obowiązkowe</t>
  </si>
  <si>
    <t>Roboty budowlane, prace konserwatorskie, prace restauratorskie przy zabytkach nieruchomych lub budynkach niezabytkowych*****</t>
  </si>
  <si>
    <t>Nadzór nad pracami konserwatorskimi, pracami restauratorskimi, robotami budowlanymi*****</t>
  </si>
  <si>
    <t>Działania informacyjno-promocyjne mające na celu promocję środków Europejskiego Obszaru Gospodarczego IV edycji, tzn. promujące źródła finansowania projektu*****</t>
  </si>
  <si>
    <t>Podział kosztów realizacji projektu (działania miękkie) pomiędzy Wnioskodawcę i Partnera/Partnerów</t>
  </si>
  <si>
    <t>Dofinansowanie</t>
  </si>
  <si>
    <t>Wnioskodawca</t>
  </si>
  <si>
    <t>Działania edukacyjne skierowano do lokalnej społeczności i odwiedzających dotyczące konieczności ochrony dziedzictwa, tożsamości lokalnej, powiązań między kulturą a zdrowiem, kompetencji cyfrowych (m.in. wykłady, warsztaty, zajęcia, seminaria, konferencje, pokazy)</t>
  </si>
  <si>
    <t>Nazwa działania w ramach projektu*</t>
  </si>
  <si>
    <t>Partner**</t>
  </si>
  <si>
    <t>* należy uzupełnić nazwy poddziałań zgodnie z arkuszem "Kalkulacja"</t>
  </si>
  <si>
    <t>Koszty działań miękkich projektu PLN (koszt całkowity, koszt kwalifikowany)</t>
  </si>
  <si>
    <t>Zakup sprzętu lub wyposażenia niezbędnego do realizacji celów projektu, tj. tworzenia nowoczesnej instytucji kultury lub centrów aktywności społecznej</t>
  </si>
  <si>
    <t xml:space="preserve">netto </t>
  </si>
  <si>
    <t xml:space="preserve">Koszty* realizacji projektu z wyszczególnieniem sposobu ich kalkulacji
Rewitalizacja i zrównoważone zarządzanie dziedzictwem kulturowym z aktywnym udziałem społeczności lokalnej (Działanie 1)
Program Kultura
Mechanizm Finansowy Europejskiego Obszaru Gospodarczego 2021-2028
</t>
  </si>
  <si>
    <t>Podpisano elektronicznie
Osoba uprawniona/upoważniona do reprezentowania wnioskodawcy</t>
  </si>
  <si>
    <t>** w przypadku większej liczby Partnerów należy powielić kolumny J,K, L,M (dla każdego Partnera) i wpisać nazwy Partnerów</t>
  </si>
  <si>
    <t>14</t>
  </si>
  <si>
    <t>14.1</t>
  </si>
  <si>
    <t>14.2</t>
  </si>
  <si>
    <t>14.</t>
  </si>
  <si>
    <t>Zarządzanie projektem******</t>
  </si>
  <si>
    <t>**  max. 85% dla sektora publicznego albo 95% dla organizacji pozarządowych</t>
  </si>
  <si>
    <t xml:space="preserve">****** koszt zarządzania nie mogą przekroczyć 8% całkowitego kosztu realizacji projektu </t>
  </si>
  <si>
    <t>15</t>
  </si>
  <si>
    <t>15.1</t>
  </si>
  <si>
    <t>15.2</t>
  </si>
  <si>
    <t>Koszty pośrednie - koszty opisane w wierszu pn. Wydatki kwalifikowalne Ogłoszenia o naborze, 3 % kosztów bezpośrednich kwalifikowalnych projektu</t>
  </si>
  <si>
    <t>Działania związane z zachowaniem i promocją tradycji, zwyczajów, rytuałów, rzemiosł tradycyjnych</t>
  </si>
  <si>
    <t>*** nie mniej niż 50 %  ale nie więcej niż 75% kosztów kwalifikowalnych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</si>
</sst>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</borders>
  <cellStyleXfs count="1">
    <xf numFmtId="0" fontId="0" fillId="0" borderId="0"/>
  </cellStyleXfs>
  <cellXfs count="121">
    <xf numFmtId="0" fontId="0" fillId="0" borderId="0" xfId="0"/>
    <xf numFmtId="0" fontId="2" fillId="0" borderId="0" xfId="0" applyFont="1"/>
    <xf numFmtId="4" fontId="1" fillId="2" borderId="1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2" fillId="4" borderId="1" xfId="0" applyFont="1" applyFill="1" applyBorder="1" applyAlignment="1">
      <alignment horizontal="left" vertical="center" wrapText="1"/>
    </xf>
    <xf numFmtId="3" fontId="2" fillId="5" borderId="1" xfId="0" applyNumberFormat="1" applyFont="1" applyFill="1" applyBorder="1"/>
    <xf numFmtId="0" fontId="2" fillId="0" borderId="1" xfId="0" applyFont="1" applyBorder="1" applyAlignment="1">
      <alignment horizontal="left" vertical="center" wrapText="1"/>
    </xf>
    <xf numFmtId="3" fontId="2" fillId="0" borderId="1" xfId="0" applyNumberFormat="1" applyFont="1" applyBorder="1"/>
    <xf numFmtId="0" fontId="2" fillId="0" borderId="1" xfId="0" applyFont="1" applyFill="1" applyBorder="1" applyAlignment="1">
      <alignment horizontal="left" vertical="center" wrapText="1"/>
    </xf>
    <xf numFmtId="0" fontId="2" fillId="5" borderId="1" xfId="0" applyFont="1" applyFill="1" applyBorder="1"/>
    <xf numFmtId="0" fontId="2" fillId="0" borderId="1" xfId="0" applyFont="1" applyBorder="1"/>
    <xf numFmtId="0" fontId="2" fillId="0" borderId="0" xfId="0" applyFont="1" applyFill="1"/>
    <xf numFmtId="0" fontId="2" fillId="2" borderId="4" xfId="0" applyFont="1" applyFill="1" applyBorder="1"/>
    <xf numFmtId="0" fontId="1" fillId="3" borderId="3" xfId="0" applyFont="1" applyFill="1" applyBorder="1" applyAlignment="1">
      <alignment horizontal="right" vertical="center" wrapText="1"/>
    </xf>
    <xf numFmtId="0" fontId="2" fillId="3" borderId="1" xfId="0" applyFont="1" applyFill="1" applyBorder="1"/>
    <xf numFmtId="49" fontId="2" fillId="0" borderId="1" xfId="0" applyNumberFormat="1" applyFont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vertical="center" wrapText="1"/>
    </xf>
    <xf numFmtId="49" fontId="2" fillId="6" borderId="1" xfId="0" applyNumberFormat="1" applyFont="1" applyFill="1" applyBorder="1" applyAlignment="1">
      <alignment horizontal="center" vertical="center" wrapText="1"/>
    </xf>
    <xf numFmtId="3" fontId="2" fillId="6" borderId="1" xfId="0" applyNumberFormat="1" applyFont="1" applyFill="1" applyBorder="1"/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/>
    <xf numFmtId="49" fontId="2" fillId="6" borderId="2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4" fontId="1" fillId="3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wrapText="1"/>
    </xf>
    <xf numFmtId="0" fontId="2" fillId="6" borderId="1" xfId="0" applyFont="1" applyFill="1" applyBorder="1" applyAlignment="1">
      <alignment wrapText="1"/>
    </xf>
    <xf numFmtId="0" fontId="2" fillId="6" borderId="0" xfId="0" applyFont="1" applyFill="1" applyAlignment="1">
      <alignment wrapText="1"/>
    </xf>
    <xf numFmtId="9" fontId="2" fillId="3" borderId="1" xfId="0" applyNumberFormat="1" applyFont="1" applyFill="1" applyBorder="1" applyAlignment="1">
      <alignment horizontal="center" vertical="center"/>
    </xf>
    <xf numFmtId="10" fontId="2" fillId="3" borderId="1" xfId="0" applyNumberFormat="1" applyFont="1" applyFill="1" applyBorder="1" applyAlignment="1">
      <alignment horizontal="center" vertical="center"/>
    </xf>
    <xf numFmtId="4" fontId="1" fillId="3" borderId="0" xfId="0" applyNumberFormat="1" applyFont="1" applyFill="1" applyAlignment="1">
      <alignment horizontal="center" vertical="center"/>
    </xf>
    <xf numFmtId="4" fontId="2" fillId="4" borderId="1" xfId="0" applyNumberFormat="1" applyFont="1" applyFill="1" applyBorder="1" applyAlignment="1">
      <alignment horizontal="center" vertical="top"/>
    </xf>
    <xf numFmtId="4" fontId="2" fillId="0" borderId="1" xfId="0" applyNumberFormat="1" applyFont="1" applyBorder="1" applyAlignment="1">
      <alignment horizontal="center" vertical="top"/>
    </xf>
    <xf numFmtId="4" fontId="2" fillId="0" borderId="1" xfId="0" applyNumberFormat="1" applyFont="1" applyFill="1" applyBorder="1" applyAlignment="1">
      <alignment horizontal="center" vertical="top"/>
    </xf>
    <xf numFmtId="4" fontId="2" fillId="6" borderId="3" xfId="0" applyNumberFormat="1" applyFont="1" applyFill="1" applyBorder="1" applyAlignment="1">
      <alignment horizontal="center" vertical="top"/>
    </xf>
    <xf numFmtId="4" fontId="2" fillId="6" borderId="1" xfId="0" applyNumberFormat="1" applyFont="1" applyFill="1" applyBorder="1" applyAlignment="1">
      <alignment horizontal="center" vertical="top"/>
    </xf>
    <xf numFmtId="4" fontId="2" fillId="2" borderId="1" xfId="0" applyNumberFormat="1" applyFont="1" applyFill="1" applyBorder="1" applyAlignment="1">
      <alignment horizontal="center" vertical="top"/>
    </xf>
    <xf numFmtId="4" fontId="2" fillId="2" borderId="0" xfId="0" applyNumberFormat="1" applyFont="1" applyFill="1" applyAlignment="1">
      <alignment horizontal="center" vertical="top"/>
    </xf>
    <xf numFmtId="10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3" borderId="9" xfId="0" applyFont="1" applyFill="1" applyBorder="1" applyAlignment="1">
      <alignment horizontal="center" vertical="center" wrapText="1"/>
    </xf>
    <xf numFmtId="4" fontId="2" fillId="4" borderId="3" xfId="0" applyNumberFormat="1" applyFont="1" applyFill="1" applyBorder="1" applyAlignment="1">
      <alignment horizontal="center" vertical="top"/>
    </xf>
    <xf numFmtId="4" fontId="2" fillId="0" borderId="3" xfId="0" applyNumberFormat="1" applyFont="1" applyBorder="1" applyAlignment="1">
      <alignment horizontal="center" vertical="top"/>
    </xf>
    <xf numFmtId="4" fontId="2" fillId="2" borderId="3" xfId="0" applyNumberFormat="1" applyFont="1" applyFill="1" applyBorder="1" applyAlignment="1">
      <alignment horizontal="center" vertical="top"/>
    </xf>
    <xf numFmtId="4" fontId="2" fillId="4" borderId="11" xfId="0" applyNumberFormat="1" applyFont="1" applyFill="1" applyBorder="1" applyAlignment="1">
      <alignment horizontal="center" vertical="top"/>
    </xf>
    <xf numFmtId="4" fontId="2" fillId="0" borderId="11" xfId="0" applyNumberFormat="1" applyFont="1" applyBorder="1" applyAlignment="1">
      <alignment horizontal="center" vertical="top"/>
    </xf>
    <xf numFmtId="4" fontId="2" fillId="2" borderId="11" xfId="0" applyNumberFormat="1" applyFont="1" applyFill="1" applyBorder="1" applyAlignment="1">
      <alignment horizontal="center" vertical="top"/>
    </xf>
    <xf numFmtId="0" fontId="1" fillId="3" borderId="12" xfId="0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top"/>
    </xf>
    <xf numFmtId="0" fontId="2" fillId="4" borderId="11" xfId="0" applyFont="1" applyFill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4" fontId="2" fillId="0" borderId="11" xfId="0" applyNumberFormat="1" applyFont="1" applyFill="1" applyBorder="1" applyAlignment="1">
      <alignment horizontal="center" vertical="top"/>
    </xf>
    <xf numFmtId="0" fontId="2" fillId="0" borderId="16" xfId="0" applyFont="1" applyFill="1" applyBorder="1"/>
    <xf numFmtId="0" fontId="2" fillId="0" borderId="0" xfId="0" applyFont="1" applyAlignment="1"/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vertical="top" wrapText="1"/>
    </xf>
    <xf numFmtId="0" fontId="1" fillId="3" borderId="1" xfId="0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3" borderId="8" xfId="0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/>
    <xf numFmtId="4" fontId="2" fillId="0" borderId="0" xfId="0" applyNumberFormat="1" applyFont="1" applyFill="1" applyBorder="1" applyAlignment="1">
      <alignment horizontal="center" vertical="top"/>
    </xf>
    <xf numFmtId="49" fontId="2" fillId="4" borderId="2" xfId="0" applyNumberFormat="1" applyFont="1" applyFill="1" applyBorder="1" applyAlignment="1">
      <alignment horizontal="center" vertical="center" wrapText="1"/>
    </xf>
    <xf numFmtId="4" fontId="2" fillId="4" borderId="0" xfId="0" applyNumberFormat="1" applyFont="1" applyFill="1" applyBorder="1" applyAlignment="1">
      <alignment horizontal="center" vertical="top"/>
    </xf>
    <xf numFmtId="0" fontId="2" fillId="0" borderId="10" xfId="0" applyFont="1" applyBorder="1" applyAlignment="1">
      <alignment horizontal="left" vertical="center" wrapText="1"/>
    </xf>
    <xf numFmtId="4" fontId="2" fillId="4" borderId="2" xfId="0" applyNumberFormat="1" applyFont="1" applyFill="1" applyBorder="1" applyAlignment="1">
      <alignment horizontal="center" vertical="top"/>
    </xf>
    <xf numFmtId="4" fontId="2" fillId="0" borderId="24" xfId="0" applyNumberFormat="1" applyFont="1" applyBorder="1" applyAlignment="1">
      <alignment horizontal="center" vertical="top"/>
    </xf>
    <xf numFmtId="4" fontId="2" fillId="0" borderId="25" xfId="0" applyNumberFormat="1" applyFont="1" applyFill="1" applyBorder="1" applyAlignment="1">
      <alignment horizontal="center" vertical="top"/>
    </xf>
    <xf numFmtId="4" fontId="2" fillId="0" borderId="2" xfId="0" applyNumberFormat="1" applyFont="1" applyBorder="1" applyAlignment="1">
      <alignment horizontal="center" vertical="top"/>
    </xf>
    <xf numFmtId="4" fontId="2" fillId="4" borderId="25" xfId="0" applyNumberFormat="1" applyFont="1" applyFill="1" applyBorder="1" applyAlignment="1">
      <alignment horizontal="center" vertical="top"/>
    </xf>
    <xf numFmtId="4" fontId="2" fillId="0" borderId="26" xfId="0" applyNumberFormat="1" applyFont="1" applyBorder="1" applyAlignment="1">
      <alignment horizontal="center" vertical="top"/>
    </xf>
    <xf numFmtId="4" fontId="2" fillId="0" borderId="2" xfId="0" applyNumberFormat="1" applyFont="1" applyFill="1" applyBorder="1" applyAlignment="1">
      <alignment horizontal="center" vertical="top"/>
    </xf>
    <xf numFmtId="4" fontId="2" fillId="0" borderId="4" xfId="0" applyNumberFormat="1" applyFont="1" applyBorder="1" applyAlignment="1">
      <alignment horizontal="center" vertical="top"/>
    </xf>
    <xf numFmtId="4" fontId="2" fillId="2" borderId="26" xfId="0" applyNumberFormat="1" applyFont="1" applyFill="1" applyBorder="1" applyAlignment="1">
      <alignment horizontal="center" vertical="top"/>
    </xf>
    <xf numFmtId="4" fontId="2" fillId="2" borderId="27" xfId="0" applyNumberFormat="1" applyFont="1" applyFill="1" applyBorder="1" applyAlignment="1">
      <alignment horizontal="center" vertical="top"/>
    </xf>
    <xf numFmtId="4" fontId="1" fillId="3" borderId="27" xfId="0" applyNumberFormat="1" applyFont="1" applyFill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top"/>
    </xf>
    <xf numFmtId="4" fontId="2" fillId="0" borderId="25" xfId="0" applyNumberFormat="1" applyFont="1" applyBorder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2" borderId="10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cid:01_znak_podstawowy_kolor_biale_tlo_fc95b3f1-88f3-48c2-8986-2521b4916845111111111111111.png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cid:01_znak_podstawowy_kolor_biale_tlo_fc95b3f1-88f3-48c2-8986-2521b4916845111111111111111.png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447675</xdr:colOff>
      <xdr:row>70</xdr:row>
      <xdr:rowOff>95250</xdr:rowOff>
    </xdr:from>
    <xdr:to>
      <xdr:col>7</xdr:col>
      <xdr:colOff>449580</xdr:colOff>
      <xdr:row>73</xdr:row>
      <xdr:rowOff>133350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0775" y="22421850"/>
          <a:ext cx="1887855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1019175</xdr:colOff>
      <xdr:row>70</xdr:row>
      <xdr:rowOff>76200</xdr:rowOff>
    </xdr:from>
    <xdr:to>
      <xdr:col>5</xdr:col>
      <xdr:colOff>1514475</xdr:colOff>
      <xdr:row>73</xdr:row>
      <xdr:rowOff>139065</xdr:rowOff>
    </xdr:to>
    <xdr:pic>
      <xdr:nvPicPr>
        <xdr:cNvPr id="4" name="Obraz 3" descr="C:\Users\kbinkiewicz\Desktop\pobrane.png">
          <a:extLst>
            <a:ext uri="{FF2B5EF4-FFF2-40B4-BE49-F238E27FC236}">
              <a16:creationId xmlns:a16="http://schemas.microsoft.com/office/drawing/2014/main" id="{02B09AE5-8493-4D57-9DA7-3109572FBE14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22402800"/>
          <a:ext cx="1543050" cy="6343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160020</xdr:colOff>
      <xdr:row>35</xdr:row>
      <xdr:rowOff>76200</xdr:rowOff>
    </xdr:from>
    <xdr:to>
      <xdr:col>7</xdr:col>
      <xdr:colOff>1021080</xdr:colOff>
      <xdr:row>38</xdr:row>
      <xdr:rowOff>114300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9160" y="9197340"/>
          <a:ext cx="1935480" cy="5867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609600</xdr:colOff>
      <xdr:row>35</xdr:row>
      <xdr:rowOff>57150</xdr:rowOff>
    </xdr:from>
    <xdr:to>
      <xdr:col>5</xdr:col>
      <xdr:colOff>494619</xdr:colOff>
      <xdr:row>38</xdr:row>
      <xdr:rowOff>144075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648450" y="11601450"/>
          <a:ext cx="932769" cy="658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5"/>
  <sheetViews>
    <sheetView tabSelected="1" view="pageBreakPreview" topLeftCell="A58" zoomScaleNormal="100" zoomScaleSheetLayoutView="100" workbookViewId="0">
      <selection activeCell="B58" sqref="B58"/>
    </sheetView>
  </sheetViews>
  <sheetFormatPr defaultColWidth="9.140625" defaultRowHeight="15" x14ac:dyDescent="0.25"/>
  <cols>
    <col min="1" max="1" width="5.28515625" style="21" customWidth="1"/>
    <col min="2" max="2" width="53.85546875" style="1" customWidth="1"/>
    <col min="3" max="4" width="17.28515625" style="1" customWidth="1"/>
    <col min="5" max="5" width="15.7109375" style="1" customWidth="1"/>
    <col min="6" max="6" width="34" style="1" customWidth="1"/>
    <col min="7" max="7" width="28.28515625" style="1" customWidth="1"/>
    <col min="8" max="10" width="15.7109375" style="1" customWidth="1"/>
    <col min="11" max="11" width="19.140625" style="1" customWidth="1"/>
    <col min="12" max="16384" width="9.140625" style="1"/>
  </cols>
  <sheetData>
    <row r="1" spans="1:11" ht="60.6" customHeight="1" x14ac:dyDescent="0.25">
      <c r="A1" s="88" t="s">
        <v>91</v>
      </c>
      <c r="B1" s="89"/>
      <c r="C1" s="89"/>
      <c r="D1" s="89"/>
      <c r="E1" s="89"/>
      <c r="F1" s="89"/>
      <c r="G1" s="89"/>
      <c r="H1" s="89"/>
      <c r="I1" s="89"/>
      <c r="J1" s="89"/>
      <c r="K1" s="89"/>
    </row>
    <row r="2" spans="1:11" x14ac:dyDescent="0.25">
      <c r="B2" s="26"/>
      <c r="C2" s="26"/>
      <c r="D2" s="26"/>
      <c r="E2" s="26"/>
      <c r="F2" s="26"/>
      <c r="G2" s="26"/>
      <c r="H2" s="26"/>
      <c r="I2" s="26"/>
      <c r="J2" s="66"/>
      <c r="K2" s="26"/>
    </row>
    <row r="3" spans="1:11" x14ac:dyDescent="0.25">
      <c r="A3" s="96" t="s">
        <v>59</v>
      </c>
      <c r="B3" s="96"/>
      <c r="C3" s="26"/>
      <c r="D3" s="26"/>
      <c r="E3" s="26"/>
      <c r="F3" s="26"/>
      <c r="G3" s="26"/>
      <c r="H3" s="26"/>
      <c r="I3" s="26"/>
      <c r="J3" s="66"/>
      <c r="K3" s="26"/>
    </row>
    <row r="4" spans="1:11" x14ac:dyDescent="0.25">
      <c r="A4" s="96" t="s">
        <v>60</v>
      </c>
      <c r="B4" s="96"/>
      <c r="C4" s="26"/>
      <c r="D4" s="26"/>
      <c r="E4" s="26"/>
      <c r="F4" s="26"/>
      <c r="G4" s="26"/>
      <c r="H4" s="26"/>
      <c r="I4" s="26"/>
      <c r="J4" s="66"/>
      <c r="K4" s="26"/>
    </row>
    <row r="5" spans="1:11" x14ac:dyDescent="0.25">
      <c r="A5" s="97" t="s">
        <v>0</v>
      </c>
      <c r="B5" s="98"/>
      <c r="C5" s="2">
        <f>H63</f>
        <v>0</v>
      </c>
      <c r="D5" s="3"/>
      <c r="E5" s="26"/>
      <c r="F5" s="26"/>
      <c r="G5" s="26"/>
      <c r="H5" s="26"/>
      <c r="I5" s="26"/>
      <c r="J5" s="66"/>
      <c r="K5" s="26"/>
    </row>
    <row r="6" spans="1:11" x14ac:dyDescent="0.25">
      <c r="A6" s="97" t="s">
        <v>1</v>
      </c>
      <c r="B6" s="98"/>
      <c r="C6" s="2">
        <f>I63+J63</f>
        <v>0</v>
      </c>
      <c r="D6" s="3"/>
      <c r="E6" s="26"/>
      <c r="F6" s="26"/>
      <c r="G6" s="26"/>
      <c r="H6" s="26"/>
      <c r="I6" s="26"/>
      <c r="J6" s="66"/>
      <c r="K6" s="26"/>
    </row>
    <row r="7" spans="1:11" x14ac:dyDescent="0.25">
      <c r="A7" s="97" t="s">
        <v>48</v>
      </c>
      <c r="B7" s="98"/>
      <c r="C7" s="2">
        <f>K63</f>
        <v>0</v>
      </c>
      <c r="D7" s="4"/>
    </row>
    <row r="8" spans="1:11" x14ac:dyDescent="0.25">
      <c r="A8" s="99" t="s">
        <v>50</v>
      </c>
      <c r="B8" s="100"/>
      <c r="C8" s="41"/>
    </row>
    <row r="9" spans="1:11" ht="30" customHeight="1" x14ac:dyDescent="0.25">
      <c r="A9" s="92" t="s">
        <v>29</v>
      </c>
      <c r="B9" s="91" t="s">
        <v>2</v>
      </c>
      <c r="C9" s="91" t="s">
        <v>6</v>
      </c>
      <c r="D9" s="91"/>
      <c r="E9" s="91"/>
      <c r="F9" s="91" t="s">
        <v>7</v>
      </c>
      <c r="G9" s="91"/>
      <c r="H9" s="93" t="s">
        <v>30</v>
      </c>
      <c r="I9" s="94"/>
      <c r="J9" s="94"/>
      <c r="K9" s="95"/>
    </row>
    <row r="10" spans="1:11" ht="60" x14ac:dyDescent="0.25">
      <c r="A10" s="92"/>
      <c r="B10" s="91"/>
      <c r="C10" s="24" t="s">
        <v>3</v>
      </c>
      <c r="D10" s="24" t="s">
        <v>4</v>
      </c>
      <c r="E10" s="24" t="s">
        <v>5</v>
      </c>
      <c r="F10" s="27" t="s">
        <v>42</v>
      </c>
      <c r="G10" s="27" t="s">
        <v>51</v>
      </c>
      <c r="H10" s="23" t="s">
        <v>8</v>
      </c>
      <c r="I10" s="93" t="s">
        <v>9</v>
      </c>
      <c r="J10" s="95"/>
      <c r="K10" s="23" t="s">
        <v>49</v>
      </c>
    </row>
    <row r="11" spans="1:11" x14ac:dyDescent="0.25">
      <c r="A11" s="63"/>
      <c r="B11" s="62"/>
      <c r="C11" s="24"/>
      <c r="D11" s="24"/>
      <c r="E11" s="24"/>
      <c r="F11" s="62"/>
      <c r="G11" s="62"/>
      <c r="H11" s="23"/>
      <c r="I11" s="23" t="s">
        <v>90</v>
      </c>
      <c r="J11" s="23" t="s">
        <v>4</v>
      </c>
      <c r="K11" s="23"/>
    </row>
    <row r="12" spans="1:11" ht="28.5" customHeight="1" x14ac:dyDescent="0.25">
      <c r="A12" s="90" t="s">
        <v>52</v>
      </c>
      <c r="B12" s="90"/>
      <c r="C12" s="90"/>
      <c r="D12" s="90"/>
      <c r="E12" s="90"/>
      <c r="F12" s="90"/>
      <c r="G12" s="90"/>
      <c r="H12" s="90"/>
      <c r="I12" s="90"/>
      <c r="J12" s="90"/>
      <c r="K12" s="90"/>
    </row>
    <row r="13" spans="1:11" ht="44.25" customHeight="1" x14ac:dyDescent="0.25">
      <c r="A13" s="17">
        <v>1</v>
      </c>
      <c r="B13" s="5" t="s">
        <v>78</v>
      </c>
      <c r="C13" s="34">
        <f>SUM(C14:C15)</f>
        <v>0</v>
      </c>
      <c r="D13" s="34">
        <f>SUM(D14:D15)</f>
        <v>0</v>
      </c>
      <c r="E13" s="34">
        <f t="shared" ref="E13:E28" si="0">SUM(C13:D13)</f>
        <v>0</v>
      </c>
      <c r="F13" s="6"/>
      <c r="G13" s="6"/>
      <c r="H13" s="34">
        <f>E13</f>
        <v>0</v>
      </c>
      <c r="I13" s="34">
        <f>SUM(I14:I15)</f>
        <v>0</v>
      </c>
      <c r="J13" s="34">
        <f>SUM(J14:J15)</f>
        <v>0</v>
      </c>
      <c r="K13" s="34">
        <f>ROUND((I13+J13)*$C$8,2)</f>
        <v>0</v>
      </c>
    </row>
    <row r="14" spans="1:11" x14ac:dyDescent="0.25">
      <c r="A14" s="16" t="s">
        <v>31</v>
      </c>
      <c r="B14" s="9"/>
      <c r="C14" s="35">
        <v>0</v>
      </c>
      <c r="D14" s="35">
        <v>0</v>
      </c>
      <c r="E14" s="36">
        <f>SUM(C14:D14)</f>
        <v>0</v>
      </c>
      <c r="F14" s="8"/>
      <c r="G14" s="8"/>
      <c r="H14" s="36">
        <f t="shared" ref="H14:H19" si="1">E14</f>
        <v>0</v>
      </c>
      <c r="I14" s="35">
        <v>0</v>
      </c>
      <c r="J14" s="35">
        <v>0</v>
      </c>
      <c r="K14" s="38">
        <f>ROUND((I14+J14)*$C$8,2)</f>
        <v>0</v>
      </c>
    </row>
    <row r="15" spans="1:11" x14ac:dyDescent="0.25">
      <c r="A15" s="16" t="s">
        <v>34</v>
      </c>
      <c r="B15" s="9"/>
      <c r="C15" s="35">
        <v>0</v>
      </c>
      <c r="D15" s="35">
        <v>0</v>
      </c>
      <c r="E15" s="36">
        <f t="shared" si="0"/>
        <v>0</v>
      </c>
      <c r="F15" s="8"/>
      <c r="G15" s="8"/>
      <c r="H15" s="36">
        <f>E15</f>
        <v>0</v>
      </c>
      <c r="I15" s="35">
        <v>0</v>
      </c>
      <c r="J15" s="35">
        <v>0</v>
      </c>
      <c r="K15" s="38">
        <f>ROUND((I15+J15)*$C$8,2)</f>
        <v>0</v>
      </c>
    </row>
    <row r="16" spans="1:11" ht="30" x14ac:dyDescent="0.25">
      <c r="A16" s="17" t="s">
        <v>74</v>
      </c>
      <c r="B16" s="28" t="s">
        <v>79</v>
      </c>
      <c r="C16" s="34">
        <f>SUM(C17:C18)</f>
        <v>0</v>
      </c>
      <c r="D16" s="34">
        <f>SUM(D17:D18)</f>
        <v>0</v>
      </c>
      <c r="E16" s="34">
        <f>SUM(C16:D16)</f>
        <v>0</v>
      </c>
      <c r="F16" s="6"/>
      <c r="G16" s="6"/>
      <c r="H16" s="34">
        <f t="shared" si="1"/>
        <v>0</v>
      </c>
      <c r="I16" s="34">
        <f>SUM(I17:I18)</f>
        <v>0</v>
      </c>
      <c r="J16" s="34">
        <f>SUM(J17:J18)</f>
        <v>0</v>
      </c>
      <c r="K16" s="34">
        <f>ROUND((I16+J16)*$C$8,2)</f>
        <v>0</v>
      </c>
    </row>
    <row r="17" spans="1:11" x14ac:dyDescent="0.25">
      <c r="A17" s="22" t="s">
        <v>10</v>
      </c>
      <c r="B17" s="29"/>
      <c r="C17" s="37">
        <v>0</v>
      </c>
      <c r="D17" s="38">
        <v>0</v>
      </c>
      <c r="E17" s="36">
        <f>SUM(C17:D17)</f>
        <v>0</v>
      </c>
      <c r="F17" s="19"/>
      <c r="G17" s="19"/>
      <c r="H17" s="36">
        <f t="shared" si="1"/>
        <v>0</v>
      </c>
      <c r="I17" s="38">
        <v>0</v>
      </c>
      <c r="J17" s="38">
        <v>0</v>
      </c>
      <c r="K17" s="38">
        <f t="shared" ref="K17:K33" si="2">ROUND((I17+J17)*$C$8,2)</f>
        <v>0</v>
      </c>
    </row>
    <row r="18" spans="1:11" x14ac:dyDescent="0.25">
      <c r="A18" s="22" t="s">
        <v>20</v>
      </c>
      <c r="B18" s="29"/>
      <c r="C18" s="37">
        <v>0</v>
      </c>
      <c r="D18" s="38">
        <v>0</v>
      </c>
      <c r="E18" s="36">
        <f t="shared" si="0"/>
        <v>0</v>
      </c>
      <c r="F18" s="19"/>
      <c r="G18" s="19"/>
      <c r="H18" s="36">
        <f t="shared" si="1"/>
        <v>0</v>
      </c>
      <c r="I18" s="38">
        <v>0</v>
      </c>
      <c r="J18" s="38">
        <v>0</v>
      </c>
      <c r="K18" s="38">
        <f t="shared" si="2"/>
        <v>0</v>
      </c>
    </row>
    <row r="19" spans="1:11" ht="60" x14ac:dyDescent="0.25">
      <c r="A19" s="17" t="s">
        <v>75</v>
      </c>
      <c r="B19" s="5" t="s">
        <v>55</v>
      </c>
      <c r="C19" s="34">
        <f>SUM(C20:C21)</f>
        <v>0</v>
      </c>
      <c r="D19" s="34">
        <f>SUM(D20:D21)</f>
        <v>0</v>
      </c>
      <c r="E19" s="34">
        <f>SUM(C19:D19)</f>
        <v>0</v>
      </c>
      <c r="F19" s="6"/>
      <c r="G19" s="6"/>
      <c r="H19" s="34">
        <f t="shared" si="1"/>
        <v>0</v>
      </c>
      <c r="I19" s="34">
        <f>SUM(I20:I21)</f>
        <v>0</v>
      </c>
      <c r="J19" s="34">
        <f>SUM(J20:J21)</f>
        <v>0</v>
      </c>
      <c r="K19" s="34">
        <f t="shared" si="2"/>
        <v>0</v>
      </c>
    </row>
    <row r="20" spans="1:11" x14ac:dyDescent="0.25">
      <c r="A20" s="22" t="s">
        <v>11</v>
      </c>
      <c r="B20" s="29"/>
      <c r="C20" s="35">
        <v>0</v>
      </c>
      <c r="D20" s="35">
        <v>0</v>
      </c>
      <c r="E20" s="36">
        <f t="shared" si="0"/>
        <v>0</v>
      </c>
      <c r="F20" s="19"/>
      <c r="G20" s="19"/>
      <c r="H20" s="36">
        <f t="shared" ref="H20:H27" si="3">E20</f>
        <v>0</v>
      </c>
      <c r="I20" s="35">
        <v>0</v>
      </c>
      <c r="J20" s="38">
        <v>0</v>
      </c>
      <c r="K20" s="38">
        <f t="shared" si="2"/>
        <v>0</v>
      </c>
    </row>
    <row r="21" spans="1:11" x14ac:dyDescent="0.25">
      <c r="A21" s="22" t="s">
        <v>76</v>
      </c>
      <c r="B21" s="29"/>
      <c r="C21" s="35">
        <v>0</v>
      </c>
      <c r="D21" s="35">
        <v>0</v>
      </c>
      <c r="E21" s="36">
        <f t="shared" si="0"/>
        <v>0</v>
      </c>
      <c r="F21" s="19"/>
      <c r="G21" s="19"/>
      <c r="H21" s="36">
        <f t="shared" si="3"/>
        <v>0</v>
      </c>
      <c r="I21" s="35">
        <v>0</v>
      </c>
      <c r="J21" s="38">
        <v>0</v>
      </c>
      <c r="K21" s="38">
        <f t="shared" si="2"/>
        <v>0</v>
      </c>
    </row>
    <row r="22" spans="1:11" ht="45" x14ac:dyDescent="0.25">
      <c r="A22" s="17" t="s">
        <v>32</v>
      </c>
      <c r="B22" s="5" t="s">
        <v>89</v>
      </c>
      <c r="C22" s="34">
        <f>SUM(C23:C24)</f>
        <v>0</v>
      </c>
      <c r="D22" s="34">
        <f>SUM(D23:D24)</f>
        <v>0</v>
      </c>
      <c r="E22" s="34">
        <f t="shared" si="0"/>
        <v>0</v>
      </c>
      <c r="F22" s="6"/>
      <c r="G22" s="6"/>
      <c r="H22" s="34">
        <f>E22</f>
        <v>0</v>
      </c>
      <c r="I22" s="34">
        <f>SUM(I23:I24)</f>
        <v>0</v>
      </c>
      <c r="J22" s="34">
        <f>SUM(J23:J24)</f>
        <v>0</v>
      </c>
      <c r="K22" s="34">
        <f t="shared" si="2"/>
        <v>0</v>
      </c>
    </row>
    <row r="23" spans="1:11" x14ac:dyDescent="0.25">
      <c r="A23" s="22" t="s">
        <v>12</v>
      </c>
      <c r="B23" s="29"/>
      <c r="C23" s="35">
        <v>0</v>
      </c>
      <c r="D23" s="35">
        <v>0</v>
      </c>
      <c r="E23" s="36">
        <f t="shared" si="0"/>
        <v>0</v>
      </c>
      <c r="F23" s="19"/>
      <c r="G23" s="19"/>
      <c r="H23" s="36">
        <f t="shared" si="3"/>
        <v>0</v>
      </c>
      <c r="I23" s="35">
        <v>0</v>
      </c>
      <c r="J23" s="38">
        <v>0</v>
      </c>
      <c r="K23" s="38">
        <f t="shared" si="2"/>
        <v>0</v>
      </c>
    </row>
    <row r="24" spans="1:11" x14ac:dyDescent="0.25">
      <c r="A24" s="22" t="s">
        <v>21</v>
      </c>
      <c r="B24" s="9"/>
      <c r="C24" s="35">
        <v>0</v>
      </c>
      <c r="D24" s="35">
        <v>0</v>
      </c>
      <c r="E24" s="36">
        <f t="shared" si="0"/>
        <v>0</v>
      </c>
      <c r="F24" s="19"/>
      <c r="G24" s="19"/>
      <c r="H24" s="36">
        <f t="shared" si="3"/>
        <v>0</v>
      </c>
      <c r="I24" s="35">
        <v>0</v>
      </c>
      <c r="J24" s="38">
        <v>0</v>
      </c>
      <c r="K24" s="38">
        <f t="shared" si="2"/>
        <v>0</v>
      </c>
    </row>
    <row r="25" spans="1:11" ht="45" x14ac:dyDescent="0.25">
      <c r="A25" s="17" t="s">
        <v>35</v>
      </c>
      <c r="B25" s="28" t="s">
        <v>56</v>
      </c>
      <c r="C25" s="34">
        <f>SUM(C26:C27)</f>
        <v>0</v>
      </c>
      <c r="D25" s="34">
        <f>SUM(D26:D27)</f>
        <v>0</v>
      </c>
      <c r="E25" s="34">
        <f t="shared" si="0"/>
        <v>0</v>
      </c>
      <c r="F25" s="6"/>
      <c r="G25" s="6"/>
      <c r="H25" s="34">
        <f t="shared" si="3"/>
        <v>0</v>
      </c>
      <c r="I25" s="34">
        <f>SUM(I26:I27)</f>
        <v>0</v>
      </c>
      <c r="J25" s="34">
        <f>SUM(J26:J27)</f>
        <v>0</v>
      </c>
      <c r="K25" s="34">
        <f t="shared" si="2"/>
        <v>0</v>
      </c>
    </row>
    <row r="26" spans="1:11" x14ac:dyDescent="0.25">
      <c r="A26" s="22" t="s">
        <v>13</v>
      </c>
      <c r="B26" s="29"/>
      <c r="C26" s="38">
        <v>0</v>
      </c>
      <c r="D26" s="38">
        <v>0</v>
      </c>
      <c r="E26" s="36">
        <f t="shared" si="0"/>
        <v>0</v>
      </c>
      <c r="F26" s="19"/>
      <c r="G26" s="19"/>
      <c r="H26" s="36">
        <f t="shared" si="3"/>
        <v>0</v>
      </c>
      <c r="I26" s="38">
        <v>0</v>
      </c>
      <c r="J26" s="38">
        <v>0</v>
      </c>
      <c r="K26" s="38">
        <f t="shared" si="2"/>
        <v>0</v>
      </c>
    </row>
    <row r="27" spans="1:11" x14ac:dyDescent="0.25">
      <c r="A27" s="22" t="s">
        <v>22</v>
      </c>
      <c r="B27" s="30"/>
      <c r="C27" s="38">
        <v>0</v>
      </c>
      <c r="D27" s="38">
        <v>0</v>
      </c>
      <c r="E27" s="36">
        <f t="shared" si="0"/>
        <v>0</v>
      </c>
      <c r="F27" s="19"/>
      <c r="G27" s="19"/>
      <c r="H27" s="36">
        <f t="shared" si="3"/>
        <v>0</v>
      </c>
      <c r="I27" s="38">
        <v>0</v>
      </c>
      <c r="J27" s="38">
        <v>0</v>
      </c>
      <c r="K27" s="38">
        <f t="shared" si="2"/>
        <v>0</v>
      </c>
    </row>
    <row r="28" spans="1:11" ht="75" x14ac:dyDescent="0.25">
      <c r="A28" s="17" t="s">
        <v>36</v>
      </c>
      <c r="B28" s="28" t="s">
        <v>57</v>
      </c>
      <c r="C28" s="34">
        <f>SUM(C29:C30)</f>
        <v>0</v>
      </c>
      <c r="D28" s="34">
        <f>SUM(D29:D30)</f>
        <v>0</v>
      </c>
      <c r="E28" s="34">
        <f t="shared" si="0"/>
        <v>0</v>
      </c>
      <c r="F28" s="6"/>
      <c r="G28" s="6"/>
      <c r="H28" s="34">
        <f t="shared" ref="H28:H33" si="4">E28</f>
        <v>0</v>
      </c>
      <c r="I28" s="34">
        <f>SUM(I29:I30)</f>
        <v>0</v>
      </c>
      <c r="J28" s="34">
        <f>SUM(J29:J30)</f>
        <v>0</v>
      </c>
      <c r="K28" s="34">
        <f t="shared" si="2"/>
        <v>0</v>
      </c>
    </row>
    <row r="29" spans="1:11" x14ac:dyDescent="0.25">
      <c r="A29" s="18" t="s">
        <v>14</v>
      </c>
      <c r="B29" s="7"/>
      <c r="C29" s="35">
        <v>0</v>
      </c>
      <c r="D29" s="35">
        <v>0</v>
      </c>
      <c r="E29" s="36">
        <f>SUM(C29:D29)</f>
        <v>0</v>
      </c>
      <c r="F29" s="11"/>
      <c r="G29" s="11"/>
      <c r="H29" s="36">
        <f t="shared" si="4"/>
        <v>0</v>
      </c>
      <c r="I29" s="35">
        <v>0</v>
      </c>
      <c r="J29" s="38">
        <v>0</v>
      </c>
      <c r="K29" s="38">
        <f t="shared" si="2"/>
        <v>0</v>
      </c>
    </row>
    <row r="30" spans="1:11" x14ac:dyDescent="0.25">
      <c r="A30" s="18" t="s">
        <v>15</v>
      </c>
      <c r="B30" s="7"/>
      <c r="C30" s="35">
        <v>0</v>
      </c>
      <c r="D30" s="35">
        <v>0</v>
      </c>
      <c r="E30" s="36">
        <f>SUM(C30:D30)</f>
        <v>0</v>
      </c>
      <c r="F30" s="11"/>
      <c r="G30" s="11"/>
      <c r="H30" s="36">
        <f t="shared" si="4"/>
        <v>0</v>
      </c>
      <c r="I30" s="35">
        <v>0</v>
      </c>
      <c r="J30" s="38">
        <v>0</v>
      </c>
      <c r="K30" s="38">
        <f t="shared" si="2"/>
        <v>0</v>
      </c>
    </row>
    <row r="31" spans="1:11" x14ac:dyDescent="0.25">
      <c r="A31" s="17" t="s">
        <v>37</v>
      </c>
      <c r="B31" s="28" t="s">
        <v>58</v>
      </c>
      <c r="C31" s="34">
        <f>SUM(C32:C33)</f>
        <v>0</v>
      </c>
      <c r="D31" s="34">
        <f>SUM(D32:D33)</f>
        <v>0</v>
      </c>
      <c r="E31" s="34">
        <f>SUM(C31:D31)</f>
        <v>0</v>
      </c>
      <c r="F31" s="6"/>
      <c r="G31" s="6"/>
      <c r="H31" s="34">
        <f t="shared" si="4"/>
        <v>0</v>
      </c>
      <c r="I31" s="34">
        <f>SUM(I32:I33)</f>
        <v>0</v>
      </c>
      <c r="J31" s="34">
        <f>SUM(J32:J33)</f>
        <v>0</v>
      </c>
      <c r="K31" s="34">
        <f>ROUND((I31+J31)*$C$8,2)</f>
        <v>0</v>
      </c>
    </row>
    <row r="32" spans="1:11" x14ac:dyDescent="0.25">
      <c r="A32" s="20" t="s">
        <v>16</v>
      </c>
      <c r="B32" s="7"/>
      <c r="C32" s="35">
        <v>0</v>
      </c>
      <c r="D32" s="35">
        <v>0</v>
      </c>
      <c r="E32" s="36">
        <f>C32+D32</f>
        <v>0</v>
      </c>
      <c r="F32" s="11"/>
      <c r="G32" s="11"/>
      <c r="H32" s="36">
        <f t="shared" si="4"/>
        <v>0</v>
      </c>
      <c r="I32" s="35">
        <v>0</v>
      </c>
      <c r="J32" s="38">
        <v>0</v>
      </c>
      <c r="K32" s="38">
        <f t="shared" si="2"/>
        <v>0</v>
      </c>
    </row>
    <row r="33" spans="1:11" x14ac:dyDescent="0.25">
      <c r="A33" s="20" t="s">
        <v>23</v>
      </c>
      <c r="B33" s="7"/>
      <c r="C33" s="35">
        <v>0</v>
      </c>
      <c r="D33" s="35">
        <v>0</v>
      </c>
      <c r="E33" s="36">
        <f>SUM(C33:D33)</f>
        <v>0</v>
      </c>
      <c r="F33" s="11"/>
      <c r="G33" s="11"/>
      <c r="H33" s="36">
        <f t="shared" si="4"/>
        <v>0</v>
      </c>
      <c r="I33" s="35">
        <v>0</v>
      </c>
      <c r="J33" s="38">
        <v>0</v>
      </c>
      <c r="K33" s="38">
        <f t="shared" si="2"/>
        <v>0</v>
      </c>
    </row>
    <row r="34" spans="1:11" x14ac:dyDescent="0.25">
      <c r="A34" s="103" t="s">
        <v>63</v>
      </c>
      <c r="B34" s="104"/>
      <c r="C34" s="39">
        <f>C13+C16+C19+C22+C25+C28+C31</f>
        <v>0</v>
      </c>
      <c r="D34" s="39">
        <f>D13+D16+D19+D22+D25+D28+D31</f>
        <v>0</v>
      </c>
      <c r="E34" s="39">
        <f>E13+E16+E19+E22+E25+E28+E31</f>
        <v>0</v>
      </c>
      <c r="F34" s="39"/>
      <c r="G34" s="39"/>
      <c r="H34" s="39">
        <f t="shared" ref="H34:K34" si="5">H13+H16+H19+H22+H25+H28+H31</f>
        <v>0</v>
      </c>
      <c r="I34" s="39">
        <f t="shared" si="5"/>
        <v>0</v>
      </c>
      <c r="J34" s="39">
        <f t="shared" si="5"/>
        <v>0</v>
      </c>
      <c r="K34" s="39">
        <f t="shared" si="5"/>
        <v>0</v>
      </c>
    </row>
    <row r="35" spans="1:11" ht="27.75" customHeight="1" x14ac:dyDescent="0.25">
      <c r="A35" s="90" t="s">
        <v>53</v>
      </c>
      <c r="B35" s="90"/>
      <c r="C35" s="90"/>
      <c r="D35" s="90"/>
      <c r="E35" s="90"/>
      <c r="F35" s="90"/>
      <c r="G35" s="90"/>
      <c r="H35" s="90"/>
      <c r="I35" s="90"/>
      <c r="J35" s="90"/>
      <c r="K35" s="90"/>
    </row>
    <row r="36" spans="1:11" ht="60" x14ac:dyDescent="0.25">
      <c r="A36" s="17" t="s">
        <v>38</v>
      </c>
      <c r="B36" s="5" t="s">
        <v>80</v>
      </c>
      <c r="C36" s="34">
        <f>SUM(C37:C38)</f>
        <v>0</v>
      </c>
      <c r="D36" s="34">
        <f>SUM(D37:D38)</f>
        <v>0</v>
      </c>
      <c r="E36" s="34">
        <f t="shared" ref="E36:E41" si="6">SUM(C36:D36)</f>
        <v>0</v>
      </c>
      <c r="F36" s="10"/>
      <c r="G36" s="10"/>
      <c r="H36" s="34">
        <f t="shared" ref="H36:H41" si="7">E36</f>
        <v>0</v>
      </c>
      <c r="I36" s="34">
        <f>SUM(I37:I38)</f>
        <v>0</v>
      </c>
      <c r="J36" s="34">
        <f>SUM(J37:J38)</f>
        <v>0</v>
      </c>
      <c r="K36" s="34">
        <f>ROUND((I36+J36)*$C$8,2)</f>
        <v>0</v>
      </c>
    </row>
    <row r="37" spans="1:11" x14ac:dyDescent="0.25">
      <c r="A37" s="16" t="s">
        <v>17</v>
      </c>
      <c r="B37" s="7"/>
      <c r="C37" s="35">
        <v>0</v>
      </c>
      <c r="D37" s="35">
        <v>0</v>
      </c>
      <c r="E37" s="36">
        <f t="shared" si="6"/>
        <v>0</v>
      </c>
      <c r="F37" s="11"/>
      <c r="G37" s="11"/>
      <c r="H37" s="36">
        <f t="shared" si="7"/>
        <v>0</v>
      </c>
      <c r="I37" s="35">
        <v>0</v>
      </c>
      <c r="J37" s="35">
        <v>0</v>
      </c>
      <c r="K37" s="36">
        <f t="shared" ref="K37:K53" si="8">ROUND((I37+J37)*$C$8,2)</f>
        <v>0</v>
      </c>
    </row>
    <row r="38" spans="1:11" x14ac:dyDescent="0.25">
      <c r="A38" s="16" t="s">
        <v>24</v>
      </c>
      <c r="B38" s="7"/>
      <c r="C38" s="35">
        <v>0</v>
      </c>
      <c r="D38" s="35">
        <v>0</v>
      </c>
      <c r="E38" s="36">
        <f t="shared" si="6"/>
        <v>0</v>
      </c>
      <c r="F38" s="11"/>
      <c r="G38" s="11"/>
      <c r="H38" s="36">
        <f t="shared" si="7"/>
        <v>0</v>
      </c>
      <c r="I38" s="35">
        <v>0</v>
      </c>
      <c r="J38" s="35">
        <v>0</v>
      </c>
      <c r="K38" s="36">
        <f t="shared" si="8"/>
        <v>0</v>
      </c>
    </row>
    <row r="39" spans="1:11" ht="30" x14ac:dyDescent="0.25">
      <c r="A39" s="17" t="s">
        <v>62</v>
      </c>
      <c r="B39" s="5" t="s">
        <v>70</v>
      </c>
      <c r="C39" s="34">
        <f>SUM(C40:C41)</f>
        <v>0</v>
      </c>
      <c r="D39" s="34">
        <f>SUM(D40:D41)</f>
        <v>0</v>
      </c>
      <c r="E39" s="34">
        <f t="shared" si="6"/>
        <v>0</v>
      </c>
      <c r="F39" s="10"/>
      <c r="G39" s="10"/>
      <c r="H39" s="34">
        <f t="shared" si="7"/>
        <v>0</v>
      </c>
      <c r="I39" s="34">
        <f>SUM(I40:I41)</f>
        <v>0</v>
      </c>
      <c r="J39" s="34">
        <f>SUM(J40:J41)</f>
        <v>0</v>
      </c>
      <c r="K39" s="34">
        <f t="shared" si="8"/>
        <v>0</v>
      </c>
    </row>
    <row r="40" spans="1:11" x14ac:dyDescent="0.25">
      <c r="A40" s="16" t="s">
        <v>64</v>
      </c>
      <c r="B40" s="7"/>
      <c r="C40" s="36">
        <v>0</v>
      </c>
      <c r="D40" s="35">
        <v>0</v>
      </c>
      <c r="E40" s="38">
        <f t="shared" si="6"/>
        <v>0</v>
      </c>
      <c r="F40" s="11"/>
      <c r="G40" s="11"/>
      <c r="H40" s="36">
        <f t="shared" si="7"/>
        <v>0</v>
      </c>
      <c r="I40" s="35">
        <v>0</v>
      </c>
      <c r="J40" s="35">
        <v>0</v>
      </c>
      <c r="K40" s="36">
        <f t="shared" si="8"/>
        <v>0</v>
      </c>
    </row>
    <row r="41" spans="1:11" x14ac:dyDescent="0.25">
      <c r="A41" s="16" t="s">
        <v>65</v>
      </c>
      <c r="B41" s="7"/>
      <c r="C41" s="36">
        <v>0</v>
      </c>
      <c r="D41" s="35">
        <v>0</v>
      </c>
      <c r="E41" s="38">
        <f t="shared" si="6"/>
        <v>0</v>
      </c>
      <c r="F41" s="11"/>
      <c r="G41" s="11"/>
      <c r="H41" s="36">
        <f t="shared" si="7"/>
        <v>0</v>
      </c>
      <c r="I41" s="35">
        <v>0</v>
      </c>
      <c r="J41" s="35">
        <v>0</v>
      </c>
      <c r="K41" s="36">
        <f t="shared" si="8"/>
        <v>0</v>
      </c>
    </row>
    <row r="42" spans="1:11" ht="90" x14ac:dyDescent="0.25">
      <c r="A42" s="17" t="s">
        <v>39</v>
      </c>
      <c r="B42" s="5" t="s">
        <v>84</v>
      </c>
      <c r="C42" s="34">
        <f>SUM(C43:C44)</f>
        <v>0</v>
      </c>
      <c r="D42" s="34">
        <f>SUM(D43:D44)</f>
        <v>0</v>
      </c>
      <c r="E42" s="34">
        <f t="shared" ref="E42:E48" si="9">SUM(C42:D42)</f>
        <v>0</v>
      </c>
      <c r="F42" s="10"/>
      <c r="G42" s="10"/>
      <c r="H42" s="34">
        <f t="shared" ref="H42:H57" si="10">E42</f>
        <v>0</v>
      </c>
      <c r="I42" s="34">
        <f>SUM(I43:I44)</f>
        <v>0</v>
      </c>
      <c r="J42" s="34">
        <f>SUM(J43:J44)</f>
        <v>0</v>
      </c>
      <c r="K42" s="34">
        <f t="shared" si="8"/>
        <v>0</v>
      </c>
    </row>
    <row r="43" spans="1:11" x14ac:dyDescent="0.25">
      <c r="A43" s="16" t="s">
        <v>18</v>
      </c>
      <c r="B43" s="7"/>
      <c r="C43" s="35">
        <v>0</v>
      </c>
      <c r="D43" s="35">
        <v>0</v>
      </c>
      <c r="E43" s="36">
        <f>SUM(C43:D43)</f>
        <v>0</v>
      </c>
      <c r="F43" s="11"/>
      <c r="G43" s="11"/>
      <c r="H43" s="36">
        <f t="shared" si="10"/>
        <v>0</v>
      </c>
      <c r="I43" s="35">
        <v>0</v>
      </c>
      <c r="J43" s="35">
        <v>0</v>
      </c>
      <c r="K43" s="36">
        <f t="shared" si="8"/>
        <v>0</v>
      </c>
    </row>
    <row r="44" spans="1:11" x14ac:dyDescent="0.25">
      <c r="A44" s="16" t="s">
        <v>25</v>
      </c>
      <c r="B44" s="7"/>
      <c r="C44" s="35">
        <v>0</v>
      </c>
      <c r="D44" s="35">
        <v>0</v>
      </c>
      <c r="E44" s="36">
        <f t="shared" si="9"/>
        <v>0</v>
      </c>
      <c r="F44" s="11"/>
      <c r="G44" s="11"/>
      <c r="H44" s="36">
        <f t="shared" si="10"/>
        <v>0</v>
      </c>
      <c r="I44" s="35">
        <v>0</v>
      </c>
      <c r="J44" s="35">
        <v>0</v>
      </c>
      <c r="K44" s="36">
        <f t="shared" si="8"/>
        <v>0</v>
      </c>
    </row>
    <row r="45" spans="1:11" ht="120" x14ac:dyDescent="0.25">
      <c r="A45" s="17" t="s">
        <v>33</v>
      </c>
      <c r="B45" s="5" t="s">
        <v>71</v>
      </c>
      <c r="C45" s="34">
        <f>SUM(C46:C47)</f>
        <v>0</v>
      </c>
      <c r="D45" s="34">
        <f>SUM(D46:D47)</f>
        <v>0</v>
      </c>
      <c r="E45" s="34">
        <f t="shared" si="9"/>
        <v>0</v>
      </c>
      <c r="F45" s="10"/>
      <c r="G45" s="10"/>
      <c r="H45" s="34">
        <f t="shared" si="10"/>
        <v>0</v>
      </c>
      <c r="I45" s="34">
        <f>SUM(I46:I47)</f>
        <v>0</v>
      </c>
      <c r="J45" s="34">
        <f>SUM(J46:J47)</f>
        <v>0</v>
      </c>
      <c r="K45" s="34">
        <f t="shared" si="8"/>
        <v>0</v>
      </c>
    </row>
    <row r="46" spans="1:11" x14ac:dyDescent="0.25">
      <c r="A46" s="16" t="s">
        <v>19</v>
      </c>
      <c r="B46" s="7"/>
      <c r="C46" s="35">
        <v>0</v>
      </c>
      <c r="D46" s="35">
        <v>0</v>
      </c>
      <c r="E46" s="36">
        <f t="shared" si="9"/>
        <v>0</v>
      </c>
      <c r="F46" s="11"/>
      <c r="G46" s="11"/>
      <c r="H46" s="36">
        <f t="shared" si="10"/>
        <v>0</v>
      </c>
      <c r="I46" s="35">
        <v>0</v>
      </c>
      <c r="J46" s="35">
        <v>0</v>
      </c>
      <c r="K46" s="36">
        <f t="shared" si="8"/>
        <v>0</v>
      </c>
    </row>
    <row r="47" spans="1:11" x14ac:dyDescent="0.25">
      <c r="A47" s="16" t="s">
        <v>26</v>
      </c>
      <c r="B47" s="7"/>
      <c r="C47" s="35">
        <v>0</v>
      </c>
      <c r="D47" s="35">
        <v>0</v>
      </c>
      <c r="E47" s="36">
        <f>SUM(C47:D47)</f>
        <v>0</v>
      </c>
      <c r="F47" s="11"/>
      <c r="G47" s="11"/>
      <c r="H47" s="36">
        <f t="shared" si="10"/>
        <v>0</v>
      </c>
      <c r="I47" s="35">
        <v>0</v>
      </c>
      <c r="J47" s="35">
        <v>0</v>
      </c>
      <c r="K47" s="36">
        <f t="shared" si="8"/>
        <v>0</v>
      </c>
    </row>
    <row r="48" spans="1:11" ht="60" x14ac:dyDescent="0.25">
      <c r="A48" s="17" t="s">
        <v>45</v>
      </c>
      <c r="B48" s="5" t="s">
        <v>72</v>
      </c>
      <c r="C48" s="34">
        <f>SUM(C49:C50)</f>
        <v>0</v>
      </c>
      <c r="D48" s="34">
        <f>SUM(D49:D50)</f>
        <v>0</v>
      </c>
      <c r="E48" s="34">
        <f t="shared" si="9"/>
        <v>0</v>
      </c>
      <c r="F48" s="10"/>
      <c r="G48" s="10"/>
      <c r="H48" s="34">
        <f>E48</f>
        <v>0</v>
      </c>
      <c r="I48" s="34">
        <f>SUM(I49:I50)</f>
        <v>0</v>
      </c>
      <c r="J48" s="34">
        <f>SUM(J49:J50)</f>
        <v>0</v>
      </c>
      <c r="K48" s="34">
        <f t="shared" si="8"/>
        <v>0</v>
      </c>
    </row>
    <row r="49" spans="1:11" x14ac:dyDescent="0.25">
      <c r="A49" s="16" t="s">
        <v>46</v>
      </c>
      <c r="B49" s="7"/>
      <c r="C49" s="35">
        <v>0</v>
      </c>
      <c r="D49" s="35">
        <v>0</v>
      </c>
      <c r="E49" s="36">
        <f>SUM(C49:D49)</f>
        <v>0</v>
      </c>
      <c r="F49" s="11"/>
      <c r="G49" s="11"/>
      <c r="H49" s="36">
        <f>E49</f>
        <v>0</v>
      </c>
      <c r="I49" s="35">
        <v>0</v>
      </c>
      <c r="J49" s="35">
        <v>0</v>
      </c>
      <c r="K49" s="36">
        <f t="shared" si="8"/>
        <v>0</v>
      </c>
    </row>
    <row r="50" spans="1:11" x14ac:dyDescent="0.25">
      <c r="A50" s="16" t="s">
        <v>47</v>
      </c>
      <c r="B50" s="7"/>
      <c r="C50" s="35">
        <v>0</v>
      </c>
      <c r="D50" s="35">
        <v>0</v>
      </c>
      <c r="E50" s="36">
        <f>SUM(C50:D50)</f>
        <v>0</v>
      </c>
      <c r="F50" s="11"/>
      <c r="G50" s="11"/>
      <c r="H50" s="36">
        <f>E50</f>
        <v>0</v>
      </c>
      <c r="I50" s="35">
        <v>0</v>
      </c>
      <c r="J50" s="35">
        <v>0</v>
      </c>
      <c r="K50" s="36">
        <f t="shared" si="8"/>
        <v>0</v>
      </c>
    </row>
    <row r="51" spans="1:11" x14ac:dyDescent="0.25">
      <c r="A51" s="17" t="s">
        <v>66</v>
      </c>
      <c r="B51" s="5" t="s">
        <v>73</v>
      </c>
      <c r="C51" s="34">
        <f xml:space="preserve"> SUM(C52:C53)</f>
        <v>0</v>
      </c>
      <c r="D51" s="34">
        <f xml:space="preserve"> SUM(D52:D53)</f>
        <v>0</v>
      </c>
      <c r="E51" s="34">
        <f xml:space="preserve"> SUM(E52:E53)</f>
        <v>0</v>
      </c>
      <c r="F51" s="10"/>
      <c r="G51" s="10"/>
      <c r="H51" s="34">
        <f>E51</f>
        <v>0</v>
      </c>
      <c r="I51" s="34">
        <f>SUM(I52:I53)</f>
        <v>0</v>
      </c>
      <c r="J51" s="34">
        <f>SUM(J52:J53)</f>
        <v>0</v>
      </c>
      <c r="K51" s="34">
        <f t="shared" si="8"/>
        <v>0</v>
      </c>
    </row>
    <row r="52" spans="1:11" x14ac:dyDescent="0.25">
      <c r="A52" s="16" t="s">
        <v>67</v>
      </c>
      <c r="B52" s="7"/>
      <c r="C52" s="35">
        <v>0</v>
      </c>
      <c r="D52" s="35">
        <v>0</v>
      </c>
      <c r="E52" s="36">
        <f>SUM(C52:D52)</f>
        <v>0</v>
      </c>
      <c r="F52" s="11"/>
      <c r="G52" s="11"/>
      <c r="H52" s="36">
        <f>E52</f>
        <v>0</v>
      </c>
      <c r="I52" s="35">
        <v>0</v>
      </c>
      <c r="J52" s="35">
        <v>0</v>
      </c>
      <c r="K52" s="36">
        <f t="shared" si="8"/>
        <v>0</v>
      </c>
    </row>
    <row r="53" spans="1:11" x14ac:dyDescent="0.25">
      <c r="A53" s="16" t="s">
        <v>68</v>
      </c>
      <c r="B53" s="7"/>
      <c r="C53" s="35">
        <v>0</v>
      </c>
      <c r="D53" s="35">
        <v>0</v>
      </c>
      <c r="E53" s="36">
        <f>SUM(C53:D53)</f>
        <v>0</v>
      </c>
      <c r="F53" s="11"/>
      <c r="G53" s="11"/>
      <c r="H53" s="36">
        <f t="shared" si="10"/>
        <v>0</v>
      </c>
      <c r="I53" s="35">
        <v>0</v>
      </c>
      <c r="J53" s="35">
        <v>0</v>
      </c>
      <c r="K53" s="36">
        <f t="shared" si="8"/>
        <v>0</v>
      </c>
    </row>
    <row r="54" spans="1:11" ht="30" x14ac:dyDescent="0.25">
      <c r="A54" s="72" t="s">
        <v>94</v>
      </c>
      <c r="B54" s="5" t="s">
        <v>105</v>
      </c>
      <c r="C54" s="34">
        <f xml:space="preserve"> SUM(C55:C56)</f>
        <v>0</v>
      </c>
      <c r="D54" s="34">
        <f xml:space="preserve"> SUM(D55:D56)</f>
        <v>0</v>
      </c>
      <c r="E54" s="34">
        <f xml:space="preserve"> SUM(E55:E56)</f>
        <v>0</v>
      </c>
      <c r="F54" s="10"/>
      <c r="G54" s="10"/>
      <c r="H54" s="34">
        <f>E54</f>
        <v>0</v>
      </c>
      <c r="I54" s="73">
        <f>SUM(I55:I56)</f>
        <v>0</v>
      </c>
      <c r="J54" s="79">
        <f>SUM(J55:J56)</f>
        <v>0</v>
      </c>
      <c r="K54" s="75">
        <f t="shared" ref="K54:K56" si="11">ROUND((I54+J54)*$C$8,2)</f>
        <v>0</v>
      </c>
    </row>
    <row r="55" spans="1:11" x14ac:dyDescent="0.25">
      <c r="A55" s="68" t="s">
        <v>95</v>
      </c>
      <c r="B55" s="69"/>
      <c r="C55" s="35">
        <v>0</v>
      </c>
      <c r="D55" s="35">
        <v>0</v>
      </c>
      <c r="E55" s="36">
        <f t="shared" ref="E55:E56" si="12">SUM(C55:D55)</f>
        <v>0</v>
      </c>
      <c r="F55" s="11"/>
      <c r="G55" s="11"/>
      <c r="H55" s="36">
        <f>E55</f>
        <v>0</v>
      </c>
      <c r="I55" s="86">
        <v>0</v>
      </c>
      <c r="J55" s="87">
        <v>0</v>
      </c>
      <c r="K55" s="81">
        <f t="shared" si="11"/>
        <v>0</v>
      </c>
    </row>
    <row r="56" spans="1:11" x14ac:dyDescent="0.25">
      <c r="A56" s="68" t="s">
        <v>96</v>
      </c>
      <c r="B56" s="69"/>
      <c r="C56" s="35">
        <v>0</v>
      </c>
      <c r="D56" s="35">
        <v>0</v>
      </c>
      <c r="E56" s="36">
        <f t="shared" si="12"/>
        <v>0</v>
      </c>
      <c r="F56" s="11"/>
      <c r="G56" s="11"/>
      <c r="H56" s="36">
        <f t="shared" ref="H56" si="13">E56</f>
        <v>0</v>
      </c>
      <c r="I56" s="86">
        <v>0</v>
      </c>
      <c r="J56" s="87">
        <v>0</v>
      </c>
      <c r="K56" s="81">
        <f t="shared" si="11"/>
        <v>0</v>
      </c>
    </row>
    <row r="57" spans="1:11" ht="26.25" customHeight="1" x14ac:dyDescent="0.25">
      <c r="A57" s="101" t="s">
        <v>27</v>
      </c>
      <c r="B57" s="102"/>
      <c r="C57" s="39">
        <f>C36+C39+C42+C45+C48+C51+C54</f>
        <v>0</v>
      </c>
      <c r="D57" s="39">
        <f>D36+D39+D42+D45+D48+D51+D54</f>
        <v>0</v>
      </c>
      <c r="E57" s="39">
        <f>SUM(C57:D57)</f>
        <v>0</v>
      </c>
      <c r="F57" s="13"/>
      <c r="G57" s="13"/>
      <c r="H57" s="40">
        <f t="shared" si="10"/>
        <v>0</v>
      </c>
      <c r="I57" s="83">
        <f>I36+I39+I42+I45+I48+I51+I54</f>
        <v>0</v>
      </c>
      <c r="J57" s="83">
        <f>J36+J39+J42+J45+J48+J51+J54</f>
        <v>0</v>
      </c>
      <c r="K57" s="84">
        <f>ROUND((I57+J57)*$C$8,2)</f>
        <v>0</v>
      </c>
    </row>
    <row r="58" spans="1:11" ht="26.25" customHeight="1" x14ac:dyDescent="0.25">
      <c r="A58" s="72" t="s">
        <v>101</v>
      </c>
      <c r="B58" s="5" t="s">
        <v>98</v>
      </c>
      <c r="C58" s="34">
        <f>SUM(C59:C60)</f>
        <v>0</v>
      </c>
      <c r="D58" s="34">
        <f>SUM(D59:D60)</f>
        <v>0</v>
      </c>
      <c r="E58" s="34">
        <f>SUM(E59:E60)</f>
        <v>0</v>
      </c>
      <c r="F58" s="10"/>
      <c r="G58" s="10"/>
      <c r="H58" s="34">
        <f>E58</f>
        <v>0</v>
      </c>
      <c r="I58" s="73">
        <f>SUM(I59:I60)</f>
        <v>0</v>
      </c>
      <c r="J58" s="79">
        <f>SUM(J59:J60)</f>
        <v>0</v>
      </c>
      <c r="K58" s="75">
        <f>ROUND((I58+J58)*$C$8,2)</f>
        <v>0</v>
      </c>
    </row>
    <row r="59" spans="1:11" x14ac:dyDescent="0.25">
      <c r="A59" s="68" t="s">
        <v>102</v>
      </c>
      <c r="B59" s="69"/>
      <c r="C59" s="35">
        <v>0</v>
      </c>
      <c r="D59" s="35">
        <v>0</v>
      </c>
      <c r="E59" s="36">
        <f>SUM(C59:D59)</f>
        <v>0</v>
      </c>
      <c r="F59" s="70"/>
      <c r="G59" s="70"/>
      <c r="H59" s="71">
        <f>E59</f>
        <v>0</v>
      </c>
      <c r="I59" s="78">
        <v>0</v>
      </c>
      <c r="J59" s="80">
        <v>0</v>
      </c>
      <c r="K59" s="81">
        <f>ROUND((I59+J59)*$C$8,2)</f>
        <v>0</v>
      </c>
    </row>
    <row r="60" spans="1:11" x14ac:dyDescent="0.25">
      <c r="A60" s="68" t="s">
        <v>103</v>
      </c>
      <c r="B60" s="69"/>
      <c r="C60" s="35">
        <v>0</v>
      </c>
      <c r="D60" s="35">
        <v>0</v>
      </c>
      <c r="E60" s="36">
        <f>SUM(C60:D60)</f>
        <v>0</v>
      </c>
      <c r="F60" s="70"/>
      <c r="G60" s="70"/>
      <c r="H60" s="77">
        <f>E60</f>
        <v>0</v>
      </c>
      <c r="I60" s="82">
        <v>0</v>
      </c>
      <c r="J60" s="76">
        <v>0</v>
      </c>
      <c r="K60" s="77">
        <f>ROUND((I60+J60)*$C$8,2)</f>
        <v>0</v>
      </c>
    </row>
    <row r="61" spans="1:11" ht="49.5" customHeight="1" x14ac:dyDescent="0.25">
      <c r="A61" s="64"/>
      <c r="B61" s="14" t="s">
        <v>28</v>
      </c>
      <c r="C61" s="25">
        <f>C13+C16+C19+C22+C25+C28+C31+C36+C39+C42+C45+C48+C51+C58+C54</f>
        <v>0</v>
      </c>
      <c r="D61" s="25">
        <f>D13+D16+D19+D22+D25+D28+D31+D36+D39+D42+D45+D48+D51+D58+D54</f>
        <v>0</v>
      </c>
      <c r="E61" s="25">
        <f>SUM(C61:D61)</f>
        <v>0</v>
      </c>
      <c r="F61" s="15"/>
      <c r="G61" s="15"/>
      <c r="H61" s="25">
        <f>E61</f>
        <v>0</v>
      </c>
      <c r="I61" s="25">
        <f>I13+I16+I19+I22+I25+I28+I31+I36+I39+I42++I45+I48+I51+I58+I54</f>
        <v>0</v>
      </c>
      <c r="J61" s="25">
        <f>J13+J16+J19+J22+J25+J28+J31+J36+J39+J42++J45+J48+J51+J58+J54</f>
        <v>0</v>
      </c>
      <c r="K61" s="85">
        <f>ROUND((I61+J61)*$C$8,2)</f>
        <v>0</v>
      </c>
    </row>
    <row r="62" spans="1:11" x14ac:dyDescent="0.25">
      <c r="A62" s="64"/>
      <c r="B62" s="14" t="s">
        <v>40</v>
      </c>
      <c r="C62" s="25">
        <f>C61*G62</f>
        <v>0</v>
      </c>
      <c r="D62" s="25">
        <f>D61*G62</f>
        <v>0</v>
      </c>
      <c r="E62" s="25">
        <f>SUM(C62:D62)</f>
        <v>0</v>
      </c>
      <c r="F62" s="31" t="s">
        <v>44</v>
      </c>
      <c r="G62" s="32">
        <v>0.03</v>
      </c>
      <c r="H62" s="25">
        <f>H61*G62</f>
        <v>0</v>
      </c>
      <c r="I62" s="25">
        <f>I61*G62</f>
        <v>0</v>
      </c>
      <c r="J62" s="25">
        <f>J61*G62</f>
        <v>0</v>
      </c>
      <c r="K62" s="33">
        <f>K61*G62</f>
        <v>0</v>
      </c>
    </row>
    <row r="63" spans="1:11" ht="26.25" customHeight="1" x14ac:dyDescent="0.25">
      <c r="A63" s="64"/>
      <c r="B63" s="14" t="s">
        <v>41</v>
      </c>
      <c r="C63" s="25">
        <f>SUM(C61:C62)</f>
        <v>0</v>
      </c>
      <c r="D63" s="25">
        <f>SUM(D61:D62)</f>
        <v>0</v>
      </c>
      <c r="E63" s="25">
        <f>SUM(E61:E62)</f>
        <v>0</v>
      </c>
      <c r="F63" s="15"/>
      <c r="G63" s="15"/>
      <c r="H63" s="25">
        <f>SUM(H61:H62)</f>
        <v>0</v>
      </c>
      <c r="I63" s="25">
        <f>SUM(I61:I62)</f>
        <v>0</v>
      </c>
      <c r="J63" s="25">
        <f>SUM(J61:J62)</f>
        <v>0</v>
      </c>
      <c r="K63" s="33">
        <f>SUM(K61:K62)</f>
        <v>0</v>
      </c>
    </row>
    <row r="65" spans="1:11" x14ac:dyDescent="0.25">
      <c r="A65" s="1" t="s">
        <v>104</v>
      </c>
    </row>
    <row r="66" spans="1:11" x14ac:dyDescent="0.25">
      <c r="A66" s="1" t="s">
        <v>43</v>
      </c>
    </row>
    <row r="67" spans="1:11" s="12" customFormat="1" x14ac:dyDescent="0.25">
      <c r="A67" s="12" t="s">
        <v>61</v>
      </c>
      <c r="H67" s="57"/>
      <c r="I67" s="57"/>
      <c r="J67" s="57"/>
      <c r="K67" s="57"/>
    </row>
    <row r="68" spans="1:11" s="12" customFormat="1" ht="14.45" customHeight="1" x14ac:dyDescent="0.25">
      <c r="A68" s="12" t="s">
        <v>99</v>
      </c>
      <c r="H68" s="105" t="s">
        <v>92</v>
      </c>
      <c r="I68" s="105"/>
      <c r="J68" s="105"/>
      <c r="K68" s="105"/>
    </row>
    <row r="69" spans="1:11" s="12" customFormat="1" x14ac:dyDescent="0.25">
      <c r="A69" s="12" t="s">
        <v>106</v>
      </c>
      <c r="H69" s="106"/>
      <c r="I69" s="106"/>
      <c r="J69" s="106"/>
      <c r="K69" s="106"/>
    </row>
    <row r="70" spans="1:11" s="12" customFormat="1" x14ac:dyDescent="0.25">
      <c r="A70" s="12" t="s">
        <v>54</v>
      </c>
    </row>
    <row r="71" spans="1:11" x14ac:dyDescent="0.25">
      <c r="A71" s="43" t="s">
        <v>77</v>
      </c>
      <c r="B71" s="43"/>
      <c r="C71" s="43"/>
      <c r="D71" s="43"/>
      <c r="E71" s="59"/>
      <c r="F71" s="60"/>
      <c r="G71" s="61"/>
    </row>
    <row r="72" spans="1:11" x14ac:dyDescent="0.25">
      <c r="A72" s="21" t="s">
        <v>100</v>
      </c>
      <c r="B72" s="58"/>
      <c r="C72" s="58"/>
      <c r="D72" s="58"/>
      <c r="E72" s="58"/>
      <c r="F72" s="58"/>
      <c r="G72" s="58"/>
      <c r="H72" s="58"/>
      <c r="I72" s="58"/>
      <c r="J72" s="58"/>
      <c r="K72" s="58"/>
    </row>
    <row r="73" spans="1:11" x14ac:dyDescent="0.25">
      <c r="B73" s="58"/>
      <c r="C73" s="58"/>
      <c r="D73" s="58"/>
      <c r="E73" s="58"/>
      <c r="F73" s="58"/>
      <c r="G73" s="58"/>
      <c r="H73" s="58"/>
      <c r="I73" s="58"/>
      <c r="J73" s="58"/>
      <c r="K73" s="58"/>
    </row>
    <row r="74" spans="1:11" x14ac:dyDescent="0.25">
      <c r="B74" s="58"/>
      <c r="C74" s="58"/>
      <c r="D74" s="58"/>
      <c r="E74" s="58"/>
      <c r="F74" s="58"/>
      <c r="G74" s="58"/>
      <c r="H74" s="58"/>
      <c r="I74" s="58"/>
      <c r="J74" s="58"/>
      <c r="K74" s="58"/>
    </row>
    <row r="75" spans="1:11" x14ac:dyDescent="0.25">
      <c r="B75" s="58"/>
      <c r="C75" s="58"/>
      <c r="D75" s="58"/>
      <c r="E75" s="58"/>
      <c r="F75" s="58"/>
      <c r="G75" s="58"/>
      <c r="H75" s="58"/>
      <c r="I75" s="58"/>
      <c r="J75" s="58"/>
      <c r="K75" s="58"/>
    </row>
  </sheetData>
  <mergeCells count="18">
    <mergeCell ref="A35:K35"/>
    <mergeCell ref="A57:B57"/>
    <mergeCell ref="A34:B34"/>
    <mergeCell ref="I10:J10"/>
    <mergeCell ref="H68:K69"/>
    <mergeCell ref="A1:K1"/>
    <mergeCell ref="A12:K12"/>
    <mergeCell ref="C9:E9"/>
    <mergeCell ref="F9:G9"/>
    <mergeCell ref="B9:B10"/>
    <mergeCell ref="A9:A10"/>
    <mergeCell ref="H9:K9"/>
    <mergeCell ref="A3:B3"/>
    <mergeCell ref="A4:B4"/>
    <mergeCell ref="A5:B5"/>
    <mergeCell ref="A6:B6"/>
    <mergeCell ref="A7:B7"/>
    <mergeCell ref="A8:B8"/>
  </mergeCells>
  <pageMargins left="0.7" right="0.7" top="0.75" bottom="0.75" header="0.3" footer="0.3"/>
  <pageSetup paperSize="8" scale="81" fitToHeight="0" orientation="landscape" r:id="rId1"/>
  <rowBreaks count="1" manualBreakCount="1">
    <brk id="55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36"/>
  <sheetViews>
    <sheetView topLeftCell="A16" zoomScaleNormal="100" zoomScaleSheetLayoutView="100" workbookViewId="0">
      <selection activeCell="B27" sqref="B27"/>
    </sheetView>
  </sheetViews>
  <sheetFormatPr defaultColWidth="9.140625" defaultRowHeight="15" x14ac:dyDescent="0.25"/>
  <cols>
    <col min="1" max="1" width="5.28515625" style="21" customWidth="1"/>
    <col min="2" max="2" width="53.85546875" style="1" customWidth="1"/>
    <col min="3" max="12" width="15.7109375" style="1" customWidth="1"/>
    <col min="13" max="13" width="19.140625" style="1" customWidth="1"/>
    <col min="14" max="16384" width="9.140625" style="1"/>
  </cols>
  <sheetData>
    <row r="1" spans="1:13" x14ac:dyDescent="0.25">
      <c r="A1" s="109" t="s">
        <v>81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</row>
    <row r="2" spans="1:13" x14ac:dyDescent="0.25">
      <c r="B2" s="42"/>
      <c r="C2" s="42"/>
      <c r="D2" s="42"/>
      <c r="E2" s="42"/>
      <c r="F2" s="42"/>
      <c r="G2" s="42"/>
      <c r="H2" s="66"/>
      <c r="I2" s="42"/>
      <c r="J2" s="42"/>
      <c r="K2" s="42"/>
      <c r="L2" s="66"/>
      <c r="M2" s="42"/>
    </row>
    <row r="3" spans="1:13" x14ac:dyDescent="0.25">
      <c r="A3" s="96" t="s">
        <v>59</v>
      </c>
      <c r="B3" s="96"/>
      <c r="C3" s="42"/>
      <c r="D3" s="42"/>
      <c r="E3" s="42"/>
      <c r="F3" s="42"/>
      <c r="G3" s="42"/>
      <c r="H3" s="66"/>
      <c r="I3" s="42"/>
      <c r="J3" s="42"/>
      <c r="K3" s="42"/>
      <c r="L3" s="66"/>
      <c r="M3" s="42"/>
    </row>
    <row r="4" spans="1:13" x14ac:dyDescent="0.25">
      <c r="A4" s="96" t="s">
        <v>60</v>
      </c>
      <c r="B4" s="96"/>
      <c r="C4" s="42"/>
      <c r="D4" s="42"/>
      <c r="E4" s="42"/>
      <c r="F4" s="42"/>
      <c r="G4" s="42"/>
      <c r="H4" s="66"/>
      <c r="I4" s="42"/>
      <c r="J4" s="42"/>
      <c r="K4" s="42"/>
      <c r="L4" s="66"/>
      <c r="M4" s="42"/>
    </row>
    <row r="5" spans="1:13" x14ac:dyDescent="0.25">
      <c r="A5" s="44"/>
      <c r="B5" s="44"/>
      <c r="C5" s="42"/>
      <c r="D5" s="42"/>
      <c r="E5" s="42"/>
      <c r="F5" s="42"/>
      <c r="G5" s="42"/>
      <c r="H5" s="66"/>
      <c r="I5" s="42"/>
      <c r="J5" s="42"/>
      <c r="K5" s="42"/>
      <c r="L5" s="66"/>
      <c r="M5" s="42"/>
    </row>
    <row r="6" spans="1:13" ht="30" customHeight="1" x14ac:dyDescent="0.25">
      <c r="A6" s="92" t="s">
        <v>29</v>
      </c>
      <c r="B6" s="114" t="s">
        <v>85</v>
      </c>
      <c r="C6" s="111" t="s">
        <v>88</v>
      </c>
      <c r="D6" s="111"/>
      <c r="E6" s="112"/>
      <c r="F6" s="111" t="s">
        <v>83</v>
      </c>
      <c r="G6" s="111"/>
      <c r="H6" s="111"/>
      <c r="I6" s="112"/>
      <c r="J6" s="111" t="s">
        <v>86</v>
      </c>
      <c r="K6" s="111"/>
      <c r="L6" s="111"/>
      <c r="M6" s="113"/>
    </row>
    <row r="7" spans="1:13" ht="28.9" customHeight="1" x14ac:dyDescent="0.25">
      <c r="A7" s="92"/>
      <c r="B7" s="114"/>
      <c r="C7" s="115" t="s">
        <v>8</v>
      </c>
      <c r="D7" s="117" t="s">
        <v>9</v>
      </c>
      <c r="E7" s="119" t="s">
        <v>82</v>
      </c>
      <c r="F7" s="45" t="s">
        <v>8</v>
      </c>
      <c r="G7" s="107" t="s">
        <v>9</v>
      </c>
      <c r="H7" s="108"/>
      <c r="I7" s="52" t="s">
        <v>82</v>
      </c>
      <c r="J7" s="45" t="s">
        <v>8</v>
      </c>
      <c r="K7" s="107" t="s">
        <v>9</v>
      </c>
      <c r="L7" s="108"/>
      <c r="M7" s="23" t="s">
        <v>82</v>
      </c>
    </row>
    <row r="8" spans="1:13" x14ac:dyDescent="0.25">
      <c r="A8" s="63"/>
      <c r="B8" s="65"/>
      <c r="C8" s="116"/>
      <c r="D8" s="118"/>
      <c r="E8" s="120"/>
      <c r="F8" s="45"/>
      <c r="G8" s="45" t="s">
        <v>3</v>
      </c>
      <c r="H8" s="67" t="s">
        <v>4</v>
      </c>
      <c r="I8" s="52"/>
      <c r="J8" s="45"/>
      <c r="K8" s="45" t="s">
        <v>3</v>
      </c>
      <c r="L8" s="45" t="s">
        <v>4</v>
      </c>
      <c r="M8" s="45"/>
    </row>
    <row r="9" spans="1:13" ht="45" x14ac:dyDescent="0.25">
      <c r="A9" s="17" t="s">
        <v>38</v>
      </c>
      <c r="B9" s="54" t="s">
        <v>69</v>
      </c>
      <c r="C9" s="46">
        <f t="shared" ref="C9:L9" si="0">SUM(C10:C11)</f>
        <v>0</v>
      </c>
      <c r="D9" s="46">
        <f t="shared" si="0"/>
        <v>0</v>
      </c>
      <c r="E9" s="49">
        <f>SUM(E10:E11)</f>
        <v>0</v>
      </c>
      <c r="F9" s="46">
        <f>SUM(F10:F11)</f>
        <v>0</v>
      </c>
      <c r="G9" s="46">
        <f t="shared" si="0"/>
        <v>0</v>
      </c>
      <c r="H9" s="46">
        <f t="shared" si="0"/>
        <v>0</v>
      </c>
      <c r="I9" s="49">
        <f t="shared" si="0"/>
        <v>0</v>
      </c>
      <c r="J9" s="46">
        <f t="shared" si="0"/>
        <v>0</v>
      </c>
      <c r="K9" s="46">
        <f t="shared" si="0"/>
        <v>0</v>
      </c>
      <c r="L9" s="46">
        <f t="shared" si="0"/>
        <v>0</v>
      </c>
      <c r="M9" s="46">
        <f>SUM(M10:M11)</f>
        <v>0</v>
      </c>
    </row>
    <row r="10" spans="1:13" x14ac:dyDescent="0.25">
      <c r="A10" s="16" t="s">
        <v>17</v>
      </c>
      <c r="B10" s="55"/>
      <c r="C10" s="53">
        <f>F10+J10</f>
        <v>0</v>
      </c>
      <c r="D10" s="53">
        <f>G10+H10+K10+L10</f>
        <v>0</v>
      </c>
      <c r="E10" s="56">
        <f>I10+M10</f>
        <v>0</v>
      </c>
      <c r="F10" s="47">
        <v>0</v>
      </c>
      <c r="G10" s="35">
        <v>0</v>
      </c>
      <c r="H10" s="35">
        <v>0</v>
      </c>
      <c r="I10" s="50">
        <v>0</v>
      </c>
      <c r="J10" s="47">
        <v>0</v>
      </c>
      <c r="K10" s="35">
        <v>0</v>
      </c>
      <c r="L10" s="35">
        <v>0</v>
      </c>
      <c r="M10" s="38">
        <v>0</v>
      </c>
    </row>
    <row r="11" spans="1:13" x14ac:dyDescent="0.25">
      <c r="A11" s="16" t="s">
        <v>24</v>
      </c>
      <c r="B11" s="55"/>
      <c r="C11" s="53">
        <f>F11+J11</f>
        <v>0</v>
      </c>
      <c r="D11" s="53">
        <f>G11+H11+K11+L11</f>
        <v>0</v>
      </c>
      <c r="E11" s="56">
        <f>I11+M11</f>
        <v>0</v>
      </c>
      <c r="F11" s="47">
        <v>0</v>
      </c>
      <c r="G11" s="35">
        <v>0</v>
      </c>
      <c r="H11" s="35">
        <v>0</v>
      </c>
      <c r="I11" s="50">
        <v>0</v>
      </c>
      <c r="J11" s="47">
        <v>0</v>
      </c>
      <c r="K11" s="35">
        <v>0</v>
      </c>
      <c r="L11" s="35">
        <v>0</v>
      </c>
      <c r="M11" s="38">
        <v>0</v>
      </c>
    </row>
    <row r="12" spans="1:13" ht="30" x14ac:dyDescent="0.25">
      <c r="A12" s="17" t="s">
        <v>62</v>
      </c>
      <c r="B12" s="54" t="s">
        <v>70</v>
      </c>
      <c r="C12" s="46">
        <f t="shared" ref="C12:M12" si="1">SUM(C13:C14)</f>
        <v>0</v>
      </c>
      <c r="D12" s="34">
        <f t="shared" si="1"/>
        <v>0</v>
      </c>
      <c r="E12" s="49">
        <f t="shared" si="1"/>
        <v>0</v>
      </c>
      <c r="F12" s="46">
        <f t="shared" si="1"/>
        <v>0</v>
      </c>
      <c r="G12" s="34">
        <f t="shared" si="1"/>
        <v>0</v>
      </c>
      <c r="H12" s="34">
        <f t="shared" si="1"/>
        <v>0</v>
      </c>
      <c r="I12" s="49">
        <f t="shared" si="1"/>
        <v>0</v>
      </c>
      <c r="J12" s="46">
        <f t="shared" si="1"/>
        <v>0</v>
      </c>
      <c r="K12" s="34">
        <f t="shared" si="1"/>
        <v>0</v>
      </c>
      <c r="L12" s="34">
        <f t="shared" si="1"/>
        <v>0</v>
      </c>
      <c r="M12" s="34">
        <f t="shared" si="1"/>
        <v>0</v>
      </c>
    </row>
    <row r="13" spans="1:13" x14ac:dyDescent="0.25">
      <c r="A13" s="16" t="s">
        <v>64</v>
      </c>
      <c r="B13" s="55"/>
      <c r="C13" s="53">
        <f>F13+J13</f>
        <v>0</v>
      </c>
      <c r="D13" s="53">
        <f>G13+H13+K13+L13</f>
        <v>0</v>
      </c>
      <c r="E13" s="56">
        <f>I13+M13</f>
        <v>0</v>
      </c>
      <c r="F13" s="47">
        <v>0</v>
      </c>
      <c r="G13" s="35">
        <v>0</v>
      </c>
      <c r="H13" s="35">
        <v>0</v>
      </c>
      <c r="I13" s="50">
        <v>0</v>
      </c>
      <c r="J13" s="47">
        <v>0</v>
      </c>
      <c r="K13" s="35">
        <v>0</v>
      </c>
      <c r="L13" s="35">
        <v>0</v>
      </c>
      <c r="M13" s="38">
        <v>0</v>
      </c>
    </row>
    <row r="14" spans="1:13" x14ac:dyDescent="0.25">
      <c r="A14" s="16" t="s">
        <v>65</v>
      </c>
      <c r="B14" s="55"/>
      <c r="C14" s="53">
        <f>F14+J14</f>
        <v>0</v>
      </c>
      <c r="D14" s="53">
        <f>G14+H14+K14+L14</f>
        <v>0</v>
      </c>
      <c r="E14" s="56">
        <f>I14+M14</f>
        <v>0</v>
      </c>
      <c r="F14" s="47">
        <v>0</v>
      </c>
      <c r="G14" s="35">
        <v>0</v>
      </c>
      <c r="H14" s="35">
        <v>0</v>
      </c>
      <c r="I14" s="50">
        <v>0</v>
      </c>
      <c r="J14" s="47">
        <v>0</v>
      </c>
      <c r="K14" s="35">
        <v>0</v>
      </c>
      <c r="L14" s="35">
        <v>0</v>
      </c>
      <c r="M14" s="38">
        <v>0</v>
      </c>
    </row>
    <row r="15" spans="1:13" ht="90" x14ac:dyDescent="0.25">
      <c r="A15" s="17" t="s">
        <v>39</v>
      </c>
      <c r="B15" s="54" t="s">
        <v>84</v>
      </c>
      <c r="C15" s="46">
        <f>SUM(C16:C17)</f>
        <v>0</v>
      </c>
      <c r="D15" s="34">
        <f>SUM(D16:D17)</f>
        <v>0</v>
      </c>
      <c r="E15" s="49">
        <f t="shared" ref="E15:M15" si="2">SUM(E16:E17)</f>
        <v>0</v>
      </c>
      <c r="F15" s="46">
        <f t="shared" si="2"/>
        <v>0</v>
      </c>
      <c r="G15" s="34">
        <f t="shared" si="2"/>
        <v>0</v>
      </c>
      <c r="H15" s="34">
        <f t="shared" si="2"/>
        <v>0</v>
      </c>
      <c r="I15" s="49">
        <f t="shared" si="2"/>
        <v>0</v>
      </c>
      <c r="J15" s="46">
        <f t="shared" si="2"/>
        <v>0</v>
      </c>
      <c r="K15" s="34">
        <f t="shared" si="2"/>
        <v>0</v>
      </c>
      <c r="L15" s="34">
        <f t="shared" si="2"/>
        <v>0</v>
      </c>
      <c r="M15" s="34">
        <f t="shared" si="2"/>
        <v>0</v>
      </c>
    </row>
    <row r="16" spans="1:13" x14ac:dyDescent="0.25">
      <c r="A16" s="16" t="s">
        <v>18</v>
      </c>
      <c r="B16" s="55"/>
      <c r="C16" s="53">
        <f>F16+J16</f>
        <v>0</v>
      </c>
      <c r="D16" s="53">
        <f>G16+H16+K16+L16</f>
        <v>0</v>
      </c>
      <c r="E16" s="56">
        <f>I16+M16</f>
        <v>0</v>
      </c>
      <c r="F16" s="47">
        <v>0</v>
      </c>
      <c r="G16" s="35">
        <v>0</v>
      </c>
      <c r="H16" s="35">
        <v>0</v>
      </c>
      <c r="I16" s="50">
        <v>0</v>
      </c>
      <c r="J16" s="47">
        <v>0</v>
      </c>
      <c r="K16" s="35">
        <v>0</v>
      </c>
      <c r="L16" s="35">
        <v>0</v>
      </c>
      <c r="M16" s="38">
        <v>0</v>
      </c>
    </row>
    <row r="17" spans="1:13" x14ac:dyDescent="0.25">
      <c r="A17" s="16" t="s">
        <v>25</v>
      </c>
      <c r="B17" s="55"/>
      <c r="C17" s="53">
        <f>F17+J17</f>
        <v>0</v>
      </c>
      <c r="D17" s="53">
        <f>G17+H17+K17+L17</f>
        <v>0</v>
      </c>
      <c r="E17" s="56">
        <f>I17+M17</f>
        <v>0</v>
      </c>
      <c r="F17" s="47">
        <v>0</v>
      </c>
      <c r="G17" s="35">
        <v>0</v>
      </c>
      <c r="H17" s="35">
        <v>0</v>
      </c>
      <c r="I17" s="50">
        <v>0</v>
      </c>
      <c r="J17" s="47">
        <v>0</v>
      </c>
      <c r="K17" s="35">
        <v>0</v>
      </c>
      <c r="L17" s="35">
        <v>0</v>
      </c>
      <c r="M17" s="38">
        <v>0</v>
      </c>
    </row>
    <row r="18" spans="1:13" ht="120" x14ac:dyDescent="0.25">
      <c r="A18" s="17" t="s">
        <v>33</v>
      </c>
      <c r="B18" s="54" t="s">
        <v>71</v>
      </c>
      <c r="C18" s="46">
        <f t="shared" ref="C18:M18" si="3">SUM(C19:C20)</f>
        <v>0</v>
      </c>
      <c r="D18" s="46">
        <f t="shared" si="3"/>
        <v>0</v>
      </c>
      <c r="E18" s="49">
        <f t="shared" si="3"/>
        <v>0</v>
      </c>
      <c r="F18" s="46">
        <f t="shared" si="3"/>
        <v>0</v>
      </c>
      <c r="G18" s="46">
        <f t="shared" si="3"/>
        <v>0</v>
      </c>
      <c r="H18" s="46">
        <f t="shared" si="3"/>
        <v>0</v>
      </c>
      <c r="I18" s="49">
        <f t="shared" si="3"/>
        <v>0</v>
      </c>
      <c r="J18" s="46">
        <f t="shared" si="3"/>
        <v>0</v>
      </c>
      <c r="K18" s="46">
        <f t="shared" si="3"/>
        <v>0</v>
      </c>
      <c r="L18" s="46">
        <f t="shared" si="3"/>
        <v>0</v>
      </c>
      <c r="M18" s="46">
        <f t="shared" si="3"/>
        <v>0</v>
      </c>
    </row>
    <row r="19" spans="1:13" x14ac:dyDescent="0.25">
      <c r="A19" s="16" t="s">
        <v>19</v>
      </c>
      <c r="B19" s="55"/>
      <c r="C19" s="53">
        <f>F19+J19</f>
        <v>0</v>
      </c>
      <c r="D19" s="53">
        <f>G19+H19+K19+L19</f>
        <v>0</v>
      </c>
      <c r="E19" s="56">
        <f>I19+M19</f>
        <v>0</v>
      </c>
      <c r="F19" s="47">
        <v>0</v>
      </c>
      <c r="G19" s="35">
        <v>0</v>
      </c>
      <c r="H19" s="35">
        <v>0</v>
      </c>
      <c r="I19" s="50">
        <v>0</v>
      </c>
      <c r="J19" s="47">
        <v>0</v>
      </c>
      <c r="K19" s="35">
        <v>0</v>
      </c>
      <c r="L19" s="35">
        <v>0</v>
      </c>
      <c r="M19" s="38">
        <v>0</v>
      </c>
    </row>
    <row r="20" spans="1:13" x14ac:dyDescent="0.25">
      <c r="A20" s="16" t="s">
        <v>26</v>
      </c>
      <c r="B20" s="55"/>
      <c r="C20" s="53">
        <f>F20+J20</f>
        <v>0</v>
      </c>
      <c r="D20" s="53">
        <f>G20+H20+K20+L20</f>
        <v>0</v>
      </c>
      <c r="E20" s="56">
        <f>I20+M20</f>
        <v>0</v>
      </c>
      <c r="F20" s="47">
        <v>0</v>
      </c>
      <c r="G20" s="35">
        <v>0</v>
      </c>
      <c r="H20" s="35">
        <v>0</v>
      </c>
      <c r="I20" s="50">
        <v>0</v>
      </c>
      <c r="J20" s="47">
        <v>0</v>
      </c>
      <c r="K20" s="35">
        <v>0</v>
      </c>
      <c r="L20" s="35">
        <v>0</v>
      </c>
      <c r="M20" s="38">
        <v>0</v>
      </c>
    </row>
    <row r="21" spans="1:13" ht="60" x14ac:dyDescent="0.25">
      <c r="A21" s="17" t="s">
        <v>45</v>
      </c>
      <c r="B21" s="54" t="s">
        <v>72</v>
      </c>
      <c r="C21" s="46">
        <f t="shared" ref="C21:M21" si="4">SUM(C22:C23)</f>
        <v>0</v>
      </c>
      <c r="D21" s="46">
        <f t="shared" si="4"/>
        <v>0</v>
      </c>
      <c r="E21" s="49">
        <f t="shared" si="4"/>
        <v>0</v>
      </c>
      <c r="F21" s="46">
        <f t="shared" si="4"/>
        <v>0</v>
      </c>
      <c r="G21" s="46">
        <f t="shared" si="4"/>
        <v>0</v>
      </c>
      <c r="H21" s="46">
        <f t="shared" si="4"/>
        <v>0</v>
      </c>
      <c r="I21" s="49">
        <f t="shared" si="4"/>
        <v>0</v>
      </c>
      <c r="J21" s="46">
        <f t="shared" si="4"/>
        <v>0</v>
      </c>
      <c r="K21" s="46">
        <f t="shared" si="4"/>
        <v>0</v>
      </c>
      <c r="L21" s="46">
        <f t="shared" si="4"/>
        <v>0</v>
      </c>
      <c r="M21" s="46">
        <f t="shared" si="4"/>
        <v>0</v>
      </c>
    </row>
    <row r="22" spans="1:13" x14ac:dyDescent="0.25">
      <c r="A22" s="16" t="s">
        <v>46</v>
      </c>
      <c r="B22" s="55"/>
      <c r="C22" s="53">
        <f>F22+J22</f>
        <v>0</v>
      </c>
      <c r="D22" s="53">
        <f>G22+H22+K22+L22</f>
        <v>0</v>
      </c>
      <c r="E22" s="56">
        <f>I22+M22</f>
        <v>0</v>
      </c>
      <c r="F22" s="47">
        <v>0</v>
      </c>
      <c r="G22" s="35">
        <v>0</v>
      </c>
      <c r="H22" s="35">
        <v>0</v>
      </c>
      <c r="I22" s="50">
        <v>0</v>
      </c>
      <c r="J22" s="47">
        <v>0</v>
      </c>
      <c r="K22" s="35">
        <v>0</v>
      </c>
      <c r="L22" s="35">
        <v>0</v>
      </c>
      <c r="M22" s="38">
        <v>0</v>
      </c>
    </row>
    <row r="23" spans="1:13" x14ac:dyDescent="0.25">
      <c r="A23" s="16" t="s">
        <v>47</v>
      </c>
      <c r="B23" s="55"/>
      <c r="C23" s="53">
        <f>F23+J23</f>
        <v>0</v>
      </c>
      <c r="D23" s="53">
        <f>G23+H23+K23+L23</f>
        <v>0</v>
      </c>
      <c r="E23" s="56">
        <f>I23+M23</f>
        <v>0</v>
      </c>
      <c r="F23" s="47">
        <v>0</v>
      </c>
      <c r="G23" s="35">
        <v>0</v>
      </c>
      <c r="H23" s="35">
        <v>0</v>
      </c>
      <c r="I23" s="50">
        <v>0</v>
      </c>
      <c r="J23" s="47">
        <v>0</v>
      </c>
      <c r="K23" s="35">
        <v>0</v>
      </c>
      <c r="L23" s="35">
        <v>0</v>
      </c>
      <c r="M23" s="38">
        <v>0</v>
      </c>
    </row>
    <row r="24" spans="1:13" x14ac:dyDescent="0.25">
      <c r="A24" s="17" t="s">
        <v>66</v>
      </c>
      <c r="B24" s="54" t="s">
        <v>73</v>
      </c>
      <c r="C24" s="46">
        <f t="shared" ref="C24:M24" si="5">SUM(C25:C26)</f>
        <v>0</v>
      </c>
      <c r="D24" s="46">
        <f t="shared" si="5"/>
        <v>0</v>
      </c>
      <c r="E24" s="49">
        <f t="shared" si="5"/>
        <v>0</v>
      </c>
      <c r="F24" s="46">
        <f t="shared" si="5"/>
        <v>0</v>
      </c>
      <c r="G24" s="46">
        <f t="shared" si="5"/>
        <v>0</v>
      </c>
      <c r="H24" s="46">
        <f t="shared" si="5"/>
        <v>0</v>
      </c>
      <c r="I24" s="49">
        <f t="shared" si="5"/>
        <v>0</v>
      </c>
      <c r="J24" s="46">
        <f t="shared" si="5"/>
        <v>0</v>
      </c>
      <c r="K24" s="46">
        <f t="shared" si="5"/>
        <v>0</v>
      </c>
      <c r="L24" s="46">
        <f t="shared" si="5"/>
        <v>0</v>
      </c>
      <c r="M24" s="46">
        <f t="shared" si="5"/>
        <v>0</v>
      </c>
    </row>
    <row r="25" spans="1:13" x14ac:dyDescent="0.25">
      <c r="A25" s="16" t="s">
        <v>67</v>
      </c>
      <c r="B25" s="55"/>
      <c r="C25" s="53">
        <f>F25+J25</f>
        <v>0</v>
      </c>
      <c r="D25" s="53">
        <f>G25+H25+K25+L25</f>
        <v>0</v>
      </c>
      <c r="E25" s="56">
        <f>I25+M25</f>
        <v>0</v>
      </c>
      <c r="F25" s="47">
        <v>0</v>
      </c>
      <c r="G25" s="35">
        <v>0</v>
      </c>
      <c r="H25" s="35">
        <v>0</v>
      </c>
      <c r="I25" s="50">
        <v>0</v>
      </c>
      <c r="J25" s="47">
        <v>0</v>
      </c>
      <c r="K25" s="35">
        <v>0</v>
      </c>
      <c r="L25" s="35">
        <v>0</v>
      </c>
      <c r="M25" s="38">
        <v>0</v>
      </c>
    </row>
    <row r="26" spans="1:13" x14ac:dyDescent="0.25">
      <c r="A26" s="16" t="s">
        <v>68</v>
      </c>
      <c r="B26" s="55"/>
      <c r="C26" s="53">
        <f>F26+J26</f>
        <v>0</v>
      </c>
      <c r="D26" s="53">
        <f>G26+H26+K26+L26</f>
        <v>0</v>
      </c>
      <c r="E26" s="56">
        <f>I26+M26</f>
        <v>0</v>
      </c>
      <c r="F26" s="47">
        <v>0</v>
      </c>
      <c r="G26" s="35">
        <v>0</v>
      </c>
      <c r="H26" s="35">
        <v>0</v>
      </c>
      <c r="I26" s="50">
        <v>0</v>
      </c>
      <c r="J26" s="47">
        <v>0</v>
      </c>
      <c r="K26" s="35">
        <v>0</v>
      </c>
      <c r="L26" s="35">
        <v>0</v>
      </c>
      <c r="M26" s="38">
        <v>0</v>
      </c>
    </row>
    <row r="27" spans="1:13" ht="30" x14ac:dyDescent="0.25">
      <c r="A27" s="72" t="s">
        <v>97</v>
      </c>
      <c r="B27" s="54" t="s">
        <v>105</v>
      </c>
      <c r="C27" s="46">
        <f t="shared" ref="C27:M27" si="6">SUM(C28:C29)</f>
        <v>0</v>
      </c>
      <c r="D27" s="46">
        <f t="shared" si="6"/>
        <v>0</v>
      </c>
      <c r="E27" s="49">
        <f t="shared" si="6"/>
        <v>0</v>
      </c>
      <c r="F27" s="46">
        <f t="shared" si="6"/>
        <v>0</v>
      </c>
      <c r="G27" s="46">
        <f t="shared" si="6"/>
        <v>0</v>
      </c>
      <c r="H27" s="46">
        <f t="shared" si="6"/>
        <v>0</v>
      </c>
      <c r="I27" s="49">
        <f t="shared" si="6"/>
        <v>0</v>
      </c>
      <c r="J27" s="46">
        <f t="shared" si="6"/>
        <v>0</v>
      </c>
      <c r="K27" s="46">
        <f t="shared" si="6"/>
        <v>0</v>
      </c>
      <c r="L27" s="46">
        <f t="shared" si="6"/>
        <v>0</v>
      </c>
      <c r="M27" s="46">
        <f t="shared" si="6"/>
        <v>0</v>
      </c>
    </row>
    <row r="28" spans="1:13" x14ac:dyDescent="0.25">
      <c r="A28" s="68" t="s">
        <v>95</v>
      </c>
      <c r="B28" s="74"/>
      <c r="C28" s="53">
        <f>F28+J28</f>
        <v>0</v>
      </c>
      <c r="D28" s="53">
        <f>G28+H28+K28+L28</f>
        <v>0</v>
      </c>
      <c r="E28" s="56">
        <f>I28+M28</f>
        <v>0</v>
      </c>
      <c r="F28" s="47">
        <v>0</v>
      </c>
      <c r="G28" s="47">
        <v>0</v>
      </c>
      <c r="H28" s="47">
        <v>0</v>
      </c>
      <c r="I28" s="50">
        <v>0</v>
      </c>
      <c r="J28" s="47">
        <v>0</v>
      </c>
      <c r="K28" s="47">
        <v>0</v>
      </c>
      <c r="L28" s="47">
        <v>0</v>
      </c>
      <c r="M28" s="37">
        <v>0</v>
      </c>
    </row>
    <row r="29" spans="1:13" x14ac:dyDescent="0.25">
      <c r="A29" s="68" t="s">
        <v>96</v>
      </c>
      <c r="B29" s="74"/>
      <c r="C29" s="53">
        <f>F29+J29</f>
        <v>0</v>
      </c>
      <c r="D29" s="53">
        <f>G29+H29+K29+L29</f>
        <v>0</v>
      </c>
      <c r="E29" s="56">
        <f>I29+M29</f>
        <v>0</v>
      </c>
      <c r="F29" s="47">
        <v>0</v>
      </c>
      <c r="G29" s="47">
        <v>0</v>
      </c>
      <c r="H29" s="47">
        <v>0</v>
      </c>
      <c r="I29" s="50">
        <v>0</v>
      </c>
      <c r="J29" s="47">
        <v>0</v>
      </c>
      <c r="K29" s="47">
        <v>0</v>
      </c>
      <c r="L29" s="47">
        <v>0</v>
      </c>
      <c r="M29" s="37">
        <v>0</v>
      </c>
    </row>
    <row r="30" spans="1:13" ht="26.25" customHeight="1" x14ac:dyDescent="0.25">
      <c r="A30" s="101" t="s">
        <v>27</v>
      </c>
      <c r="B30" s="110"/>
      <c r="C30" s="48">
        <f>C9+C12+C15+C18+C21+C24+C27</f>
        <v>0</v>
      </c>
      <c r="D30" s="48">
        <f>D9+D12+D15+D18+D21+D24+D27</f>
        <v>0</v>
      </c>
      <c r="E30" s="51">
        <f>E9+E12+E15+E18+E21+E24+E27</f>
        <v>0</v>
      </c>
      <c r="F30" s="48">
        <f t="shared" ref="F30:L30" si="7">F9+F12+F15+F18+F21+F24+F27</f>
        <v>0</v>
      </c>
      <c r="G30" s="48">
        <f t="shared" si="7"/>
        <v>0</v>
      </c>
      <c r="H30" s="48">
        <f t="shared" si="7"/>
        <v>0</v>
      </c>
      <c r="I30" s="51">
        <f t="shared" si="7"/>
        <v>0</v>
      </c>
      <c r="J30" s="48">
        <f t="shared" si="7"/>
        <v>0</v>
      </c>
      <c r="K30" s="48">
        <f t="shared" si="7"/>
        <v>0</v>
      </c>
      <c r="L30" s="48">
        <f t="shared" si="7"/>
        <v>0</v>
      </c>
      <c r="M30" s="48">
        <f>M9+M12+M15+M18+M21+M24+M27</f>
        <v>0</v>
      </c>
    </row>
    <row r="32" spans="1:13" x14ac:dyDescent="0.25">
      <c r="A32" s="21" t="s">
        <v>87</v>
      </c>
    </row>
    <row r="33" spans="1:13" x14ac:dyDescent="0.25">
      <c r="A33" s="21" t="s">
        <v>93</v>
      </c>
    </row>
    <row r="34" spans="1:13" x14ac:dyDescent="0.25">
      <c r="J34" s="57"/>
      <c r="K34" s="57"/>
      <c r="L34" s="57"/>
      <c r="M34" s="57"/>
    </row>
    <row r="35" spans="1:13" x14ac:dyDescent="0.25">
      <c r="J35" s="105" t="s">
        <v>92</v>
      </c>
      <c r="K35" s="105"/>
      <c r="L35" s="105"/>
      <c r="M35" s="105"/>
    </row>
    <row r="36" spans="1:13" x14ac:dyDescent="0.25">
      <c r="E36" s="59"/>
      <c r="F36" s="60"/>
      <c r="G36" s="61"/>
      <c r="H36" s="61"/>
      <c r="J36" s="106"/>
      <c r="K36" s="106"/>
      <c r="L36" s="106"/>
      <c r="M36" s="106"/>
    </row>
  </sheetData>
  <mergeCells count="15">
    <mergeCell ref="G7:H7"/>
    <mergeCell ref="K7:L7"/>
    <mergeCell ref="J35:M36"/>
    <mergeCell ref="A1:M1"/>
    <mergeCell ref="A3:B3"/>
    <mergeCell ref="A4:B4"/>
    <mergeCell ref="A30:B30"/>
    <mergeCell ref="C6:E6"/>
    <mergeCell ref="F6:I6"/>
    <mergeCell ref="J6:M6"/>
    <mergeCell ref="A6:A7"/>
    <mergeCell ref="B6:B7"/>
    <mergeCell ref="C7:C8"/>
    <mergeCell ref="D7:D8"/>
    <mergeCell ref="E7:E8"/>
  </mergeCells>
  <pageMargins left="0.7" right="0.7" top="0.75" bottom="0.75" header="0.3" footer="0.3"/>
  <pageSetup paperSize="8" scale="9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Kalkulacja</vt:lpstr>
      <vt:lpstr>Podział kosztów</vt:lpstr>
      <vt:lpstr>Kalkulacja!_Hlk227566224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Krzyżanowska-Piróg</dc:creator>
  <cp:lastModifiedBy>Mariusz Pulikowski</cp:lastModifiedBy>
  <cp:lastPrinted>2026-05-27T10:06:11Z</cp:lastPrinted>
  <dcterms:created xsi:type="dcterms:W3CDTF">2023-03-28T09:23:08Z</dcterms:created>
  <dcterms:modified xsi:type="dcterms:W3CDTF">2026-07-14T09:11:44Z</dcterms:modified>
</cp:coreProperties>
</file>